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375" windowWidth="8040" windowHeight="8565" activeTab="3"/>
  </bookViews>
  <sheets>
    <sheet name="Foglio1" sheetId="1" r:id="rId1"/>
    <sheet name="oneri utente" sheetId="2" r:id="rId2"/>
    <sheet name="computo Idr." sheetId="3" r:id="rId3"/>
    <sheet name="Computo fogn." sheetId="4" r:id="rId4"/>
  </sheets>
  <definedNames>
    <definedName name="_xlnm.Print_Titles" localSheetId="3">'Computo fogn.'!$2:$2</definedName>
  </definedNames>
  <calcPr fullCalcOnLoad="1"/>
</workbook>
</file>

<file path=xl/sharedStrings.xml><?xml version="1.0" encoding="utf-8"?>
<sst xmlns="http://schemas.openxmlformats.org/spreadsheetml/2006/main" count="90" uniqueCount="59">
  <si>
    <t>N.E.P.</t>
  </si>
  <si>
    <t>Cod. Art.</t>
  </si>
  <si>
    <t>DESCRIZIONE</t>
  </si>
  <si>
    <t>Quantità</t>
  </si>
  <si>
    <t>Prezzo Unit.</t>
  </si>
  <si>
    <t>Importo</t>
  </si>
  <si>
    <t>SOMMANO PER LAVORI</t>
  </si>
  <si>
    <t>6.1.4.2</t>
  </si>
  <si>
    <t xml:space="preserve"> m.</t>
  </si>
  <si>
    <t>1.1.6.2</t>
  </si>
  <si>
    <t>A.P. 1</t>
  </si>
  <si>
    <t>1.2.5.2</t>
  </si>
  <si>
    <t>13.7.5.3</t>
  </si>
  <si>
    <t>Formazione del letto di posa, rinfianco e ricoprimento delle tubazioni di qualsiasi genere e diametro, con materiale permeabili arido (sabbia o pietrisco minuto), ecc…</t>
  </si>
  <si>
    <r>
      <t>Il Progettista:</t>
    </r>
    <r>
      <rPr>
        <sz val="11"/>
        <rFont val="Times New Roman"/>
        <family val="1"/>
      </rPr>
      <t xml:space="preserve"> Geom. Piero Fioretti</t>
    </r>
  </si>
  <si>
    <r>
      <t xml:space="preserve">Collaboratori: </t>
    </r>
    <r>
      <rPr>
        <sz val="11"/>
        <rFont val="Times New Roman"/>
        <family val="1"/>
      </rPr>
      <t>Sig. Ignaccolo Giuseppe</t>
    </r>
  </si>
  <si>
    <t>Taglio di pavimentazione stradale in conglomerato bituminoso di qualsiasi spessore per la esecuzione di scavi a sezione obbligata, ecc..</t>
  </si>
  <si>
    <t>4,00 x 2 = m. 8,00</t>
  </si>
  <si>
    <t>Scavo a sezione obbligata, per qualsiasi finalità, per lavori da eseguirsi in ambito urbano, eseguito con mezzo meccanico fino alla profondità di m. 2,00 dal piano di sbancamento, ecc...                                                                                   - in rocce lapidee integre con resistenza allo schiacciamento da oltre 4 N/mmq e fino a 10 N/mmq</t>
  </si>
  <si>
    <t>5,00 x 1,00 x 1,30= mc. 6,50</t>
  </si>
  <si>
    <t>Compenso per rinterro o ricolmo degli scavi di cui agli artt. 1.1.5,  1.1.6, 1.1.7 e 1.1.8 con materiali idonei provenienti dagli scavi, accastati al bordo del cavo, compresi spianamenti, costipazione ecc....,                                                        – per ogni mc. di materiale costipato</t>
  </si>
  <si>
    <t>5,00 x 1,00 x 0,70 = mc. 3,50</t>
  </si>
  <si>
    <t xml:space="preserve">Trasporto di materie, provenienti da scavi, demolizioni, a rifiuto alle pubbliche discariche del Comune in cui si eseguono i lavori o alla discarica del comprensorio di cui fa parte il Comune medesimo ecc.,  per materie provenienti dagli scavi di cui alle voci: 1.1.4 - 1.1.6 - 1.1.7 - 1.3.4  eseguiti in ambito urbano                                                                           </t>
  </si>
  <si>
    <t>5,00 x 1,00 x 0,60 x 5 km.= mc/Km.</t>
  </si>
  <si>
    <t>13.7.3.2</t>
  </si>
  <si>
    <t>Fornitura, trasporto e posa in opera di tubazione per fognatura in PVC rigido, costruiti secondo le norme UNI -EN 1401 ecc.,  per dare l’opera completa a perfetta regola d’arte; del D esterno 125 mm</t>
  </si>
  <si>
    <t>Fornitura, trasporto e posa in opera di braghe semplici od a squadra in PVC rigido con anello elastomerico, secondo le norme UNI EN 1401 e DIN 19534 ecc... ed ogni altro onere per dare l’opera completa a perfetta regola d’arte.  del  D esterno 250 mm                          n. 1</t>
  </si>
  <si>
    <t xml:space="preserve">5,00 x 1,00 x 0,30 = mc. 1,50 </t>
  </si>
  <si>
    <t>6.01.02.2</t>
  </si>
  <si>
    <t>Fondazione stradale eseguita con misto granulometrico avente dimensione massima degli elementi non superiore a 40 mm, ecc.. Per strade in ambito urbano</t>
  </si>
  <si>
    <t xml:space="preserve">5,00 x 1,00 x 0,20 = mc. 1,00 </t>
  </si>
  <si>
    <t xml:space="preserve">Conglomerato bituminoso del tipo chiuso per strato di collegamento (binder), di pavimentazioni stradali in ambito urbano.. ecc. </t>
  </si>
  <si>
    <t xml:space="preserve">4,00 x 1,00 x 7 = mq/cm. 28,00 </t>
  </si>
  <si>
    <t>6.1.5.2</t>
  </si>
  <si>
    <t xml:space="preserve">Conglomerato bituminoso chiuso per strato di usura di  pavimentazioni stradali in ambito urbano.. ecc. </t>
  </si>
  <si>
    <t xml:space="preserve">4,00 x 1,00 x 3 = mq/cm. 28,00 </t>
  </si>
  <si>
    <t xml:space="preserve">Conferimento in discarica autorizzata, di materiale proveniente dagli scavi  </t>
  </si>
  <si>
    <t xml:space="preserve">5,00 x 1,00 x 0,60 = mc. 3,00 </t>
  </si>
  <si>
    <t>A.P. 2</t>
  </si>
  <si>
    <t>Ripristino a regola d'arte di marciapiede previa formazione di massetto in calcestruzzo e succesiva posa di pietrine in cemento.</t>
  </si>
  <si>
    <t>per m. 1 a corpo</t>
  </si>
  <si>
    <t xml:space="preserve">Costo per ogni ml. superiore ai 5 metri  </t>
  </si>
  <si>
    <t xml:space="preserve">A) Costo totale per allaccio fognario tipo di ml. 5,00 </t>
  </si>
  <si>
    <t xml:space="preserve"> Per gestione e rilascio autorizzazione </t>
  </si>
  <si>
    <t>QUADRO  ECONOMICO</t>
  </si>
  <si>
    <t>5,00 x 0,50 x 0,50= mc. 1,25</t>
  </si>
  <si>
    <t>5,00 x 0,50 x 0,20 = mc. 0,50</t>
  </si>
  <si>
    <t>5,00 x 0,50 x 0,30 x 5 km.= mc/Km.</t>
  </si>
  <si>
    <t xml:space="preserve">5,00 x 0,50 x 0,10 = mc. 0,25 </t>
  </si>
  <si>
    <t xml:space="preserve">4,00 x 0,50 x 7 = mq/cm. 14,00 </t>
  </si>
  <si>
    <t xml:space="preserve">4,00 x 0,50 x 3 = mq/cm. 6,00 </t>
  </si>
  <si>
    <t xml:space="preserve">5,00 x 0,50 x 0,30 = mc. 0,75 </t>
  </si>
  <si>
    <t xml:space="preserve">a corpo </t>
  </si>
  <si>
    <t>A.P. 3</t>
  </si>
  <si>
    <t>Allaccio alla rete idrica comunale, comprendente la fornitura e posa in opera di ml. 5,00 di tubazione in polietilene ad alta densità tipo PE 100 del diametro 20 mm. PN 16, e la raccorderia e pezzi speciali necessari per dare l'opera completa a perfetta regola d'arte.</t>
  </si>
  <si>
    <t>CALCOLO ALLACCIO IDRICO</t>
  </si>
  <si>
    <t>CALCOLO  ALLACCIO  FOGNARIO</t>
  </si>
  <si>
    <t xml:space="preserve">A) Costo totale per allaccio idrico tipo di ml. 5,00 </t>
  </si>
  <si>
    <t>A.P. 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</si>
</sst>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,##0.00"/>
    <numFmt numFmtId="188" formatCode="[$€-2]\ #,##0.00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21" fontId="0" fillId="0" borderId="0" xfId="0" applyNumberFormat="1" applyAlignment="1">
      <alignment horizontal="center" vertical="top" wrapText="1"/>
    </xf>
    <xf numFmtId="187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21" fontId="0" fillId="0" borderId="0" xfId="0" applyNumberForma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187" fontId="0" fillId="0" borderId="12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87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2" xfId="0" applyNumberFormat="1" applyBorder="1" applyAlignment="1">
      <alignment/>
    </xf>
    <xf numFmtId="21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87" fontId="0" fillId="0" borderId="16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4" fillId="0" borderId="0" xfId="0" applyFont="1" applyAlignment="1">
      <alignment horizontal="justify" vertical="top" wrapText="1"/>
    </xf>
    <xf numFmtId="0" fontId="2" fillId="0" borderId="12" xfId="0" applyFont="1" applyBorder="1" applyAlignment="1">
      <alignment horizontal="right" vertical="top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 vertical="top"/>
    </xf>
    <xf numFmtId="2" fontId="0" fillId="0" borderId="0" xfId="0" applyNumberFormat="1" applyBorder="1" applyAlignment="1">
      <alignment horizontal="center"/>
    </xf>
    <xf numFmtId="21" fontId="0" fillId="0" borderId="17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2" fontId="0" fillId="0" borderId="17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21" fontId="0" fillId="0" borderId="13" xfId="0" applyNumberForma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0" fontId="0" fillId="0" borderId="18" xfId="0" applyBorder="1" applyAlignment="1">
      <alignment horizontal="center"/>
    </xf>
    <xf numFmtId="21" fontId="0" fillId="0" borderId="15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187" fontId="0" fillId="0" borderId="11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1" fontId="0" fillId="0" borderId="16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21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/>
    </xf>
    <xf numFmtId="2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3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21" fontId="0" fillId="0" borderId="13" xfId="0" applyNumberFormat="1" applyFont="1" applyBorder="1" applyAlignment="1">
      <alignment horizontal="center" vertical="top" wrapText="1"/>
    </xf>
    <xf numFmtId="187" fontId="9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9" fillId="0" borderId="19" xfId="0" applyFont="1" applyBorder="1" applyAlignment="1">
      <alignment/>
    </xf>
    <xf numFmtId="0" fontId="9" fillId="0" borderId="23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2" fillId="0" borderId="17" xfId="0" applyFont="1" applyBorder="1" applyAlignment="1">
      <alignment horizontal="right" vertical="top"/>
    </xf>
    <xf numFmtId="187" fontId="0" fillId="0" borderId="17" xfId="0" applyNumberFormat="1" applyBorder="1" applyAlignment="1">
      <alignment horizontal="center"/>
    </xf>
    <xf numFmtId="187" fontId="0" fillId="0" borderId="17" xfId="0" applyNumberFormat="1" applyBorder="1" applyAlignment="1">
      <alignment/>
    </xf>
    <xf numFmtId="187" fontId="12" fillId="0" borderId="12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A27" sqref="A27:G27"/>
    </sheetView>
  </sheetViews>
  <sheetFormatPr defaultColWidth="9.140625" defaultRowHeight="12.75"/>
  <cols>
    <col min="8" max="8" width="10.140625" style="0" bestFit="1" customWidth="1"/>
  </cols>
  <sheetData>
    <row r="3" spans="1:8" ht="15.75">
      <c r="A3" s="61"/>
      <c r="B3" s="62"/>
      <c r="C3" s="78" t="s">
        <v>44</v>
      </c>
      <c r="D3" s="78"/>
      <c r="E3" s="78"/>
      <c r="F3" s="78"/>
      <c r="G3" s="62"/>
      <c r="H3" s="12"/>
    </row>
    <row r="4" spans="1:8" ht="12.75">
      <c r="A4" s="63"/>
      <c r="B4" s="64"/>
      <c r="C4" s="64"/>
      <c r="D4" s="64"/>
      <c r="E4" s="64"/>
      <c r="F4" s="64"/>
      <c r="G4" s="64"/>
      <c r="H4" s="21"/>
    </row>
    <row r="5" spans="1:8" ht="12.75">
      <c r="A5" s="63"/>
      <c r="B5" s="64"/>
      <c r="C5" s="64"/>
      <c r="D5" s="64"/>
      <c r="E5" s="64"/>
      <c r="F5" s="64"/>
      <c r="G5" s="64"/>
      <c r="H5" s="21"/>
    </row>
    <row r="6" spans="1:8" ht="12.75">
      <c r="A6" s="65"/>
      <c r="B6" s="66"/>
      <c r="C6" s="66"/>
      <c r="D6" s="66"/>
      <c r="E6" s="66"/>
      <c r="F6" s="66"/>
      <c r="G6" s="66"/>
      <c r="H6" s="67"/>
    </row>
    <row r="7" spans="1:8" ht="15">
      <c r="A7" s="79" t="s">
        <v>42</v>
      </c>
      <c r="B7" s="79"/>
      <c r="C7" s="79"/>
      <c r="D7" s="79"/>
      <c r="E7" s="79"/>
      <c r="F7" s="79"/>
      <c r="G7" s="79"/>
      <c r="H7" s="60">
        <v>426.31</v>
      </c>
    </row>
    <row r="8" spans="1:8" ht="15">
      <c r="A8" s="77"/>
      <c r="B8" s="69"/>
      <c r="C8" s="69"/>
      <c r="D8" s="69"/>
      <c r="E8" s="69"/>
      <c r="F8" s="69"/>
      <c r="G8" s="68"/>
      <c r="H8" s="68"/>
    </row>
    <row r="9" spans="1:8" ht="15">
      <c r="A9" s="79" t="s">
        <v>41</v>
      </c>
      <c r="B9" s="79"/>
      <c r="C9" s="79"/>
      <c r="D9" s="79"/>
      <c r="E9" s="79"/>
      <c r="F9" s="79"/>
      <c r="G9" s="79"/>
      <c r="H9" s="60">
        <v>69</v>
      </c>
    </row>
    <row r="10" spans="1:8" ht="15">
      <c r="A10" s="77"/>
      <c r="B10" s="69"/>
      <c r="C10" s="69"/>
      <c r="D10" s="69"/>
      <c r="E10" s="69"/>
      <c r="F10" s="69"/>
      <c r="G10" s="68"/>
      <c r="H10" s="68"/>
    </row>
    <row r="11" spans="1:8" ht="15">
      <c r="A11" s="79" t="s">
        <v>43</v>
      </c>
      <c r="B11" s="79"/>
      <c r="C11" s="79"/>
      <c r="D11" s="79"/>
      <c r="E11" s="79"/>
      <c r="F11" s="79"/>
      <c r="G11" s="79"/>
      <c r="H11" s="60">
        <v>50</v>
      </c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3" spans="1:8" ht="12.75">
      <c r="A13" s="64"/>
      <c r="B13" s="64"/>
      <c r="C13" s="64"/>
      <c r="D13" s="64"/>
      <c r="E13" s="64"/>
      <c r="F13" s="64"/>
      <c r="G13" s="64"/>
      <c r="H13" s="64"/>
    </row>
    <row r="14" spans="1:8" ht="12.75">
      <c r="A14" s="64"/>
      <c r="B14" s="64"/>
      <c r="C14" s="64"/>
      <c r="D14" s="64"/>
      <c r="E14" s="64"/>
      <c r="F14" s="64"/>
      <c r="G14" s="64"/>
      <c r="H14" s="64"/>
    </row>
    <row r="15" spans="1:8" ht="12.75">
      <c r="A15" s="64"/>
      <c r="B15" s="64"/>
      <c r="C15" s="64"/>
      <c r="D15" s="64"/>
      <c r="E15" s="64"/>
      <c r="F15" s="64"/>
      <c r="G15" s="64"/>
      <c r="H15" s="64"/>
    </row>
    <row r="16" spans="1:8" ht="12.75">
      <c r="A16" s="64"/>
      <c r="B16" s="64"/>
      <c r="C16" s="64"/>
      <c r="D16" s="64"/>
      <c r="E16" s="64"/>
      <c r="F16" s="64"/>
      <c r="G16" s="64"/>
      <c r="H16" s="64"/>
    </row>
    <row r="17" spans="1:8" ht="12.75">
      <c r="A17" s="64"/>
      <c r="B17" s="64"/>
      <c r="C17" s="64"/>
      <c r="D17" s="64"/>
      <c r="E17" s="64"/>
      <c r="F17" s="64"/>
      <c r="G17" s="64"/>
      <c r="H17" s="64"/>
    </row>
    <row r="18" spans="1:8" ht="12.75">
      <c r="A18" s="64"/>
      <c r="B18" s="64"/>
      <c r="C18" s="64"/>
      <c r="D18" s="64"/>
      <c r="E18" s="64"/>
      <c r="F18" s="64"/>
      <c r="G18" s="64"/>
      <c r="H18" s="64"/>
    </row>
    <row r="19" spans="1:8" ht="15.75">
      <c r="A19" s="61"/>
      <c r="B19" s="62"/>
      <c r="C19" s="78" t="s">
        <v>44</v>
      </c>
      <c r="D19" s="78"/>
      <c r="E19" s="78"/>
      <c r="F19" s="78"/>
      <c r="G19" s="62"/>
      <c r="H19" s="12"/>
    </row>
    <row r="20" spans="1:8" ht="12.75">
      <c r="A20" s="63"/>
      <c r="B20" s="64"/>
      <c r="C20" s="64"/>
      <c r="D20" s="64"/>
      <c r="E20" s="64"/>
      <c r="F20" s="64"/>
      <c r="G20" s="64"/>
      <c r="H20" s="21"/>
    </row>
    <row r="21" spans="1:8" ht="12.75">
      <c r="A21" s="63"/>
      <c r="B21" s="64"/>
      <c r="C21" s="64"/>
      <c r="D21" s="64"/>
      <c r="E21" s="64"/>
      <c r="F21" s="64"/>
      <c r="G21" s="64"/>
      <c r="H21" s="21"/>
    </row>
    <row r="22" spans="1:8" ht="12.75">
      <c r="A22" s="65"/>
      <c r="B22" s="66"/>
      <c r="C22" s="66"/>
      <c r="D22" s="66"/>
      <c r="E22" s="66"/>
      <c r="F22" s="66"/>
      <c r="G22" s="66"/>
      <c r="H22" s="67"/>
    </row>
    <row r="23" spans="1:8" ht="15">
      <c r="A23" s="79" t="s">
        <v>57</v>
      </c>
      <c r="B23" s="79"/>
      <c r="C23" s="79"/>
      <c r="D23" s="79"/>
      <c r="E23" s="79"/>
      <c r="F23" s="79"/>
      <c r="G23" s="79"/>
      <c r="H23" s="60">
        <v>124.38</v>
      </c>
    </row>
    <row r="24" spans="1:8" ht="15">
      <c r="A24" s="77"/>
      <c r="B24" s="69"/>
      <c r="C24" s="69"/>
      <c r="D24" s="69"/>
      <c r="E24" s="69"/>
      <c r="F24" s="69"/>
      <c r="G24" s="68"/>
      <c r="H24" s="68"/>
    </row>
    <row r="25" spans="1:8" ht="15">
      <c r="A25" s="79" t="s">
        <v>41</v>
      </c>
      <c r="B25" s="79"/>
      <c r="C25" s="79"/>
      <c r="D25" s="79"/>
      <c r="E25" s="79"/>
      <c r="F25" s="79"/>
      <c r="G25" s="79"/>
      <c r="H25" s="60">
        <v>20.23</v>
      </c>
    </row>
    <row r="26" spans="1:8" ht="15">
      <c r="A26" s="77"/>
      <c r="B26" s="69"/>
      <c r="C26" s="69"/>
      <c r="D26" s="69"/>
      <c r="E26" s="69"/>
      <c r="F26" s="69"/>
      <c r="G26" s="68"/>
      <c r="H26" s="68"/>
    </row>
    <row r="27" spans="1:8" ht="15">
      <c r="A27" s="79" t="s">
        <v>43</v>
      </c>
      <c r="B27" s="79"/>
      <c r="C27" s="79"/>
      <c r="D27" s="79"/>
      <c r="E27" s="79"/>
      <c r="F27" s="79"/>
      <c r="G27" s="79"/>
      <c r="H27" s="60">
        <v>50</v>
      </c>
    </row>
  </sheetData>
  <sheetProtection/>
  <mergeCells count="8">
    <mergeCell ref="C3:F3"/>
    <mergeCell ref="C19:F19"/>
    <mergeCell ref="A23:G23"/>
    <mergeCell ref="A25:G25"/>
    <mergeCell ref="A27:G27"/>
    <mergeCell ref="A7:G7"/>
    <mergeCell ref="A9:G9"/>
    <mergeCell ref="A11:G1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8">
      <selection activeCell="H11" sqref="H11"/>
    </sheetView>
  </sheetViews>
  <sheetFormatPr defaultColWidth="9.140625" defaultRowHeight="12.75"/>
  <cols>
    <col min="1" max="1" width="5.140625" style="0" customWidth="1"/>
    <col min="2" max="2" width="8.7109375" style="0" customWidth="1"/>
    <col min="3" max="3" width="39.28125" style="0" customWidth="1"/>
    <col min="4" max="4" width="10.28125" style="0" customWidth="1"/>
    <col min="5" max="5" width="11.00390625" style="0" customWidth="1"/>
    <col min="6" max="6" width="11.140625" style="0" customWidth="1"/>
  </cols>
  <sheetData>
    <row r="1" ht="15.75">
      <c r="C1" s="71" t="s">
        <v>55</v>
      </c>
    </row>
    <row r="3" spans="1:6" ht="12.75">
      <c r="A3" s="2" t="s">
        <v>0</v>
      </c>
      <c r="B3" s="42" t="s">
        <v>1</v>
      </c>
      <c r="C3" s="2" t="s">
        <v>2</v>
      </c>
      <c r="D3" s="2" t="s">
        <v>3</v>
      </c>
      <c r="E3" s="2" t="s">
        <v>4</v>
      </c>
      <c r="F3" s="22" t="s">
        <v>5</v>
      </c>
    </row>
    <row r="4" spans="1:6" ht="12.75">
      <c r="A4" s="8"/>
      <c r="C4" s="14"/>
      <c r="D4" s="8"/>
      <c r="E4" s="12"/>
      <c r="F4" s="9"/>
    </row>
    <row r="5" spans="1:6" ht="42" customHeight="1">
      <c r="A5" s="10">
        <v>1</v>
      </c>
      <c r="B5" s="6">
        <v>0.04449074074074074</v>
      </c>
      <c r="C5" s="16" t="s">
        <v>16</v>
      </c>
      <c r="D5" s="1"/>
      <c r="E5" s="17"/>
      <c r="F5" s="23"/>
    </row>
    <row r="6" spans="1:6" ht="12.75">
      <c r="A6" s="11"/>
      <c r="B6" s="46"/>
      <c r="C6" s="35" t="s">
        <v>17</v>
      </c>
      <c r="D6" s="44">
        <v>8</v>
      </c>
      <c r="E6" s="18">
        <v>2.05</v>
      </c>
      <c r="F6" s="27">
        <f>D6*E6</f>
        <v>16.4</v>
      </c>
    </row>
    <row r="7" spans="1:6" ht="12.75">
      <c r="A7" s="10"/>
      <c r="B7" s="6"/>
      <c r="C7" s="30"/>
      <c r="D7" s="31"/>
      <c r="E7" s="17"/>
      <c r="F7" s="23"/>
    </row>
    <row r="8" spans="1:6" ht="81" customHeight="1">
      <c r="A8" s="10">
        <v>2</v>
      </c>
      <c r="B8" s="6" t="s">
        <v>9</v>
      </c>
      <c r="C8" s="16" t="s">
        <v>18</v>
      </c>
      <c r="D8" s="1"/>
      <c r="E8" s="17"/>
      <c r="F8" s="23"/>
    </row>
    <row r="9" spans="1:6" ht="12.75">
      <c r="A9" s="11"/>
      <c r="B9" s="46"/>
      <c r="C9" s="35" t="s">
        <v>45</v>
      </c>
      <c r="D9" s="44">
        <v>1.25</v>
      </c>
      <c r="E9" s="18">
        <v>14.5</v>
      </c>
      <c r="F9" s="27">
        <f>D9*E9</f>
        <v>18.125</v>
      </c>
    </row>
    <row r="10" spans="1:6" ht="12.75">
      <c r="A10" s="9"/>
      <c r="C10" s="15"/>
      <c r="E10" s="9"/>
      <c r="F10" s="23"/>
    </row>
    <row r="11" spans="1:6" ht="67.5" customHeight="1">
      <c r="A11" s="10">
        <v>3</v>
      </c>
      <c r="B11" s="6">
        <v>0.043101851851851856</v>
      </c>
      <c r="C11" s="16" t="s">
        <v>20</v>
      </c>
      <c r="D11" s="1"/>
      <c r="E11" s="17"/>
      <c r="F11" s="23"/>
    </row>
    <row r="12" spans="1:6" ht="12.75">
      <c r="A12" s="11"/>
      <c r="B12" s="34"/>
      <c r="C12" s="35" t="s">
        <v>46</v>
      </c>
      <c r="D12" s="44">
        <v>0.5</v>
      </c>
      <c r="E12" s="18">
        <v>1.77</v>
      </c>
      <c r="F12" s="27">
        <f>D12*E12</f>
        <v>0.885</v>
      </c>
    </row>
    <row r="13" spans="1:6" ht="12.75">
      <c r="A13" s="10"/>
      <c r="B13" s="6"/>
      <c r="C13" s="16"/>
      <c r="D13" s="1"/>
      <c r="E13" s="17"/>
      <c r="F13" s="23"/>
    </row>
    <row r="14" spans="1:6" ht="78.75" customHeight="1">
      <c r="A14" s="10">
        <v>4</v>
      </c>
      <c r="B14" s="6" t="s">
        <v>11</v>
      </c>
      <c r="C14" s="39" t="s">
        <v>22</v>
      </c>
      <c r="D14" s="40"/>
      <c r="E14" s="17"/>
      <c r="F14" s="24"/>
    </row>
    <row r="15" spans="1:6" ht="12.75">
      <c r="A15" s="11"/>
      <c r="B15" s="38"/>
      <c r="C15" s="35" t="s">
        <v>47</v>
      </c>
      <c r="D15" s="45">
        <v>3.75</v>
      </c>
      <c r="E15" s="18">
        <v>0.53</v>
      </c>
      <c r="F15" s="37">
        <f>D15*E15</f>
        <v>1.9875</v>
      </c>
    </row>
    <row r="16" spans="1:6" ht="12.75">
      <c r="A16" s="49"/>
      <c r="B16" s="48"/>
      <c r="C16" s="50"/>
      <c r="D16" s="51"/>
      <c r="E16" s="52"/>
      <c r="F16" s="43"/>
    </row>
    <row r="17" spans="1:6" ht="51" customHeight="1">
      <c r="A17" s="10">
        <v>5</v>
      </c>
      <c r="B17" s="6">
        <v>0.5472222222222222</v>
      </c>
      <c r="C17" s="16" t="s">
        <v>13</v>
      </c>
      <c r="D17" s="1"/>
      <c r="E17" s="17"/>
      <c r="F17" s="23"/>
    </row>
    <row r="18" spans="1:6" ht="12.75">
      <c r="A18" s="58"/>
      <c r="B18" s="59"/>
      <c r="C18" s="35" t="s">
        <v>48</v>
      </c>
      <c r="D18" s="45">
        <v>0.25</v>
      </c>
      <c r="E18" s="18">
        <v>20.5</v>
      </c>
      <c r="F18" s="27">
        <f>D18*E18</f>
        <v>5.125</v>
      </c>
    </row>
    <row r="19" spans="1:6" ht="12.75">
      <c r="A19" s="8"/>
      <c r="B19" s="8"/>
      <c r="C19" s="8"/>
      <c r="D19" s="8"/>
      <c r="E19" s="8"/>
      <c r="F19" s="43"/>
    </row>
    <row r="20" spans="1:6" ht="39.75" customHeight="1">
      <c r="A20" s="10">
        <v>6</v>
      </c>
      <c r="B20" s="6" t="s">
        <v>28</v>
      </c>
      <c r="C20" s="16" t="s">
        <v>29</v>
      </c>
      <c r="D20" s="26"/>
      <c r="E20" s="7"/>
      <c r="F20" s="24"/>
    </row>
    <row r="21" spans="1:6" ht="12.75">
      <c r="A21" s="11"/>
      <c r="B21" s="38"/>
      <c r="C21" s="35" t="s">
        <v>48</v>
      </c>
      <c r="D21" s="45">
        <v>0.25</v>
      </c>
      <c r="E21" s="18">
        <v>26.7</v>
      </c>
      <c r="F21" s="37">
        <f>D21*E21</f>
        <v>6.675</v>
      </c>
    </row>
    <row r="22" spans="1:6" ht="12.75">
      <c r="A22" s="49"/>
      <c r="B22" s="48"/>
      <c r="C22" s="50"/>
      <c r="D22" s="51"/>
      <c r="E22" s="52"/>
      <c r="F22" s="43"/>
    </row>
    <row r="23" spans="1:6" ht="40.5" customHeight="1">
      <c r="A23" s="10">
        <v>7</v>
      </c>
      <c r="B23" s="6" t="s">
        <v>7</v>
      </c>
      <c r="C23" s="16" t="s">
        <v>31</v>
      </c>
      <c r="D23" s="1"/>
      <c r="E23" s="17"/>
      <c r="F23" s="24"/>
    </row>
    <row r="24" spans="1:6" ht="12.75">
      <c r="A24" s="11"/>
      <c r="B24" s="46"/>
      <c r="C24" s="35" t="s">
        <v>49</v>
      </c>
      <c r="D24" s="36">
        <v>14</v>
      </c>
      <c r="E24" s="18">
        <v>1.45</v>
      </c>
      <c r="F24" s="37">
        <f>D24*E24</f>
        <v>20.3</v>
      </c>
    </row>
    <row r="25" spans="1:6" ht="12.75">
      <c r="A25" s="10"/>
      <c r="B25" s="41"/>
      <c r="C25" s="30"/>
      <c r="D25" s="33"/>
      <c r="E25" s="17"/>
      <c r="F25" s="24"/>
    </row>
    <row r="26" spans="1:6" ht="28.5" customHeight="1">
      <c r="A26" s="10">
        <v>8</v>
      </c>
      <c r="B26" s="6" t="s">
        <v>33</v>
      </c>
      <c r="C26" s="16" t="s">
        <v>34</v>
      </c>
      <c r="D26" s="1"/>
      <c r="E26" s="17"/>
      <c r="F26" s="24"/>
    </row>
    <row r="27" spans="1:6" ht="12.75">
      <c r="A27" s="11"/>
      <c r="B27" s="38"/>
      <c r="C27" s="35" t="s">
        <v>50</v>
      </c>
      <c r="D27" s="36">
        <v>6</v>
      </c>
      <c r="E27" s="18">
        <v>1.73</v>
      </c>
      <c r="F27" s="37">
        <f>D27*E27</f>
        <v>10.379999999999999</v>
      </c>
    </row>
    <row r="28" spans="1:6" ht="12.75">
      <c r="A28" s="19"/>
      <c r="B28" s="13"/>
      <c r="C28" s="32"/>
      <c r="D28" s="33"/>
      <c r="E28" s="20"/>
      <c r="F28" s="28"/>
    </row>
    <row r="29" spans="1:6" ht="12.75">
      <c r="A29" s="72"/>
      <c r="B29" s="34"/>
      <c r="C29" s="73"/>
      <c r="D29" s="36"/>
      <c r="E29" s="74"/>
      <c r="F29" s="75"/>
    </row>
    <row r="30" spans="1:6" ht="27.75" customHeight="1">
      <c r="A30" s="10">
        <v>9</v>
      </c>
      <c r="B30" s="13" t="s">
        <v>10</v>
      </c>
      <c r="C30" s="16" t="s">
        <v>36</v>
      </c>
      <c r="D30" s="3"/>
      <c r="E30" s="17"/>
      <c r="F30" s="24"/>
    </row>
    <row r="31" spans="1:6" ht="12.75">
      <c r="A31" s="11"/>
      <c r="B31" s="38"/>
      <c r="C31" s="35" t="s">
        <v>51</v>
      </c>
      <c r="D31" s="45">
        <v>0.75</v>
      </c>
      <c r="E31" s="18">
        <v>6</v>
      </c>
      <c r="F31" s="37">
        <f>D31*E31</f>
        <v>4.5</v>
      </c>
    </row>
    <row r="32" spans="1:6" ht="12.75">
      <c r="A32" s="10"/>
      <c r="B32" s="25"/>
      <c r="C32" s="30"/>
      <c r="D32" s="33"/>
      <c r="E32" s="17"/>
      <c r="F32" s="24"/>
    </row>
    <row r="33" spans="1:6" ht="40.5" customHeight="1">
      <c r="A33" s="10">
        <v>10</v>
      </c>
      <c r="B33" s="25" t="s">
        <v>38</v>
      </c>
      <c r="C33" s="16" t="s">
        <v>39</v>
      </c>
      <c r="D33" s="33"/>
      <c r="E33" s="17"/>
      <c r="F33" s="24"/>
    </row>
    <row r="34" spans="1:6" ht="12.75">
      <c r="A34" s="11"/>
      <c r="B34" s="38"/>
      <c r="C34" s="35" t="s">
        <v>40</v>
      </c>
      <c r="D34" s="36">
        <v>1</v>
      </c>
      <c r="E34" s="18">
        <v>10</v>
      </c>
      <c r="F34" s="37">
        <f>D34*E34</f>
        <v>10</v>
      </c>
    </row>
    <row r="35" spans="1:6" ht="12.75">
      <c r="A35" s="10"/>
      <c r="B35" s="25"/>
      <c r="C35" s="50"/>
      <c r="D35" s="51"/>
      <c r="E35" s="20"/>
      <c r="F35" s="24"/>
    </row>
    <row r="36" spans="1:6" ht="76.5">
      <c r="A36" s="10">
        <v>11</v>
      </c>
      <c r="B36" s="25" t="s">
        <v>53</v>
      </c>
      <c r="C36" s="16" t="s">
        <v>54</v>
      </c>
      <c r="D36" s="70"/>
      <c r="E36" s="20"/>
      <c r="F36" s="24"/>
    </row>
    <row r="37" spans="1:6" ht="12.75">
      <c r="A37" s="11"/>
      <c r="B37" s="38"/>
      <c r="C37" s="35" t="s">
        <v>52</v>
      </c>
      <c r="D37" s="45">
        <v>1</v>
      </c>
      <c r="E37" s="18">
        <v>30</v>
      </c>
      <c r="F37" s="37">
        <f>D37*E37</f>
        <v>30</v>
      </c>
    </row>
    <row r="38" spans="1:6" ht="12.75">
      <c r="A38" s="5"/>
      <c r="B38" s="6"/>
      <c r="C38" s="4"/>
      <c r="D38" s="1"/>
      <c r="E38" s="7"/>
      <c r="F38" s="43"/>
    </row>
    <row r="39" spans="1:6" ht="17.25" customHeight="1">
      <c r="A39" s="5"/>
      <c r="B39" s="6"/>
      <c r="C39" s="29" t="s">
        <v>6</v>
      </c>
      <c r="D39" s="28"/>
      <c r="E39" s="7"/>
      <c r="F39" s="24">
        <f>SUM(F6:F37)</f>
        <v>124.37749999999998</v>
      </c>
    </row>
    <row r="40" spans="1:5" ht="12.75">
      <c r="A40" s="5"/>
      <c r="B40" s="6"/>
      <c r="C40" s="4"/>
      <c r="D40" s="1"/>
      <c r="E40" s="7"/>
    </row>
    <row r="42" ht="16.5" customHeight="1">
      <c r="C42" s="56" t="s">
        <v>14</v>
      </c>
    </row>
    <row r="43" ht="15.75">
      <c r="C43" s="53"/>
    </row>
    <row r="44" ht="16.5" customHeight="1">
      <c r="C44" s="56" t="s">
        <v>15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9">
      <selection activeCell="D36" sqref="D36"/>
    </sheetView>
  </sheetViews>
  <sheetFormatPr defaultColWidth="9.140625" defaultRowHeight="12.75"/>
  <cols>
    <col min="1" max="1" width="5.140625" style="0" customWidth="1"/>
    <col min="2" max="2" width="9.28125" style="0" customWidth="1"/>
    <col min="3" max="3" width="42.57421875" style="0" customWidth="1"/>
    <col min="4" max="4" width="11.8515625" style="0" customWidth="1"/>
    <col min="5" max="5" width="11.7109375" style="0" customWidth="1"/>
    <col min="6" max="6" width="13.140625" style="0" customWidth="1"/>
  </cols>
  <sheetData>
    <row r="1" ht="17.25" customHeight="1">
      <c r="C1" s="71" t="s">
        <v>56</v>
      </c>
    </row>
    <row r="2" spans="1:6" ht="12.75">
      <c r="A2" s="2" t="s">
        <v>0</v>
      </c>
      <c r="B2" s="42" t="s">
        <v>1</v>
      </c>
      <c r="C2" s="2" t="s">
        <v>2</v>
      </c>
      <c r="D2" s="2" t="s">
        <v>3</v>
      </c>
      <c r="E2" s="2" t="s">
        <v>4</v>
      </c>
      <c r="F2" s="22" t="s">
        <v>5</v>
      </c>
    </row>
    <row r="3" spans="1:6" ht="12.75">
      <c r="A3" s="8"/>
      <c r="C3" s="14"/>
      <c r="D3" s="8"/>
      <c r="E3" s="12"/>
      <c r="F3" s="9"/>
    </row>
    <row r="4" spans="1:6" ht="41.25" customHeight="1">
      <c r="A4" s="10">
        <v>1</v>
      </c>
      <c r="B4" s="6">
        <v>0.04449074074074074</v>
      </c>
      <c r="C4" s="16" t="s">
        <v>16</v>
      </c>
      <c r="D4" s="1"/>
      <c r="E4" s="17"/>
      <c r="F4" s="23"/>
    </row>
    <row r="5" spans="1:6" ht="15" customHeight="1">
      <c r="A5" s="11"/>
      <c r="B5" s="46"/>
      <c r="C5" s="35" t="s">
        <v>17</v>
      </c>
      <c r="D5" s="44">
        <v>8</v>
      </c>
      <c r="E5" s="18">
        <v>2.05</v>
      </c>
      <c r="F5" s="27">
        <f>D5*E5</f>
        <v>16.4</v>
      </c>
    </row>
    <row r="6" spans="1:6" ht="10.5" customHeight="1">
      <c r="A6" s="10"/>
      <c r="B6" s="6"/>
      <c r="C6" s="30"/>
      <c r="D6" s="31"/>
      <c r="E6" s="17"/>
      <c r="F6" s="23"/>
    </row>
    <row r="7" spans="1:6" ht="78.75" customHeight="1">
      <c r="A7" s="10">
        <v>2</v>
      </c>
      <c r="B7" s="6" t="s">
        <v>9</v>
      </c>
      <c r="C7" s="16" t="s">
        <v>18</v>
      </c>
      <c r="D7" s="1"/>
      <c r="E7" s="17"/>
      <c r="F7" s="23"/>
    </row>
    <row r="8" spans="1:6" ht="15" customHeight="1">
      <c r="A8" s="11"/>
      <c r="B8" s="46"/>
      <c r="C8" s="35" t="s">
        <v>19</v>
      </c>
      <c r="D8" s="44">
        <v>6.5</v>
      </c>
      <c r="E8" s="18">
        <v>14.5</v>
      </c>
      <c r="F8" s="27">
        <f>D8*E8</f>
        <v>94.25</v>
      </c>
    </row>
    <row r="9" spans="1:6" ht="10.5" customHeight="1">
      <c r="A9" s="9"/>
      <c r="C9" s="15"/>
      <c r="E9" s="9"/>
      <c r="F9" s="21"/>
    </row>
    <row r="10" spans="1:6" ht="65.25" customHeight="1">
      <c r="A10" s="10">
        <v>3</v>
      </c>
      <c r="B10" s="6">
        <v>0.043101851851851856</v>
      </c>
      <c r="C10" s="16" t="s">
        <v>20</v>
      </c>
      <c r="D10" s="1"/>
      <c r="E10" s="17"/>
      <c r="F10" s="23"/>
    </row>
    <row r="11" spans="1:6" ht="15" customHeight="1">
      <c r="A11" s="11"/>
      <c r="B11" s="34"/>
      <c r="C11" s="35" t="s">
        <v>21</v>
      </c>
      <c r="D11" s="44">
        <v>3.5</v>
      </c>
      <c r="E11" s="18">
        <v>1.77</v>
      </c>
      <c r="F11" s="27">
        <f>D11*E11</f>
        <v>6.195</v>
      </c>
    </row>
    <row r="12" spans="1:6" ht="10.5" customHeight="1">
      <c r="A12" s="10"/>
      <c r="B12" s="6"/>
      <c r="C12" s="16"/>
      <c r="D12" s="1"/>
      <c r="E12" s="17"/>
      <c r="F12" s="21"/>
    </row>
    <row r="13" spans="1:6" ht="79.5" customHeight="1">
      <c r="A13" s="10">
        <v>4</v>
      </c>
      <c r="B13" s="6" t="s">
        <v>11</v>
      </c>
      <c r="C13" s="39" t="s">
        <v>22</v>
      </c>
      <c r="D13" s="40"/>
      <c r="E13" s="17"/>
      <c r="F13" s="24"/>
    </row>
    <row r="14" spans="1:6" ht="15" customHeight="1">
      <c r="A14" s="11"/>
      <c r="B14" s="38"/>
      <c r="C14" s="35" t="s">
        <v>23</v>
      </c>
      <c r="D14" s="45">
        <v>15</v>
      </c>
      <c r="E14" s="18">
        <v>0.53</v>
      </c>
      <c r="F14" s="37">
        <f>D14*E14</f>
        <v>7.95</v>
      </c>
    </row>
    <row r="15" spans="1:6" ht="10.5" customHeight="1">
      <c r="A15" s="10"/>
      <c r="B15" s="13"/>
      <c r="C15" s="30"/>
      <c r="D15" s="33"/>
      <c r="E15" s="17"/>
      <c r="F15" s="23"/>
    </row>
    <row r="16" spans="1:6" ht="54" customHeight="1">
      <c r="A16" s="10">
        <v>5</v>
      </c>
      <c r="B16" s="6" t="s">
        <v>24</v>
      </c>
      <c r="C16" s="16" t="s">
        <v>25</v>
      </c>
      <c r="D16" s="3"/>
      <c r="E16" s="17"/>
      <c r="F16" s="23"/>
    </row>
    <row r="17" spans="1:6" ht="15" customHeight="1">
      <c r="A17" s="11"/>
      <c r="B17" s="38"/>
      <c r="C17" s="35" t="s">
        <v>8</v>
      </c>
      <c r="D17" s="45">
        <v>5</v>
      </c>
      <c r="E17" s="18">
        <v>12.8</v>
      </c>
      <c r="F17" s="37">
        <f>D17*E17</f>
        <v>64</v>
      </c>
    </row>
    <row r="18" spans="1:6" ht="12" customHeight="1">
      <c r="A18" s="10"/>
      <c r="B18" s="13"/>
      <c r="C18" s="16"/>
      <c r="D18" s="3"/>
      <c r="E18" s="17"/>
      <c r="F18" s="9"/>
    </row>
    <row r="19" spans="1:6" ht="66" customHeight="1">
      <c r="A19" s="11">
        <v>6</v>
      </c>
      <c r="B19" s="46" t="s">
        <v>12</v>
      </c>
      <c r="C19" s="55" t="s">
        <v>26</v>
      </c>
      <c r="D19" s="47">
        <v>1</v>
      </c>
      <c r="E19" s="18">
        <v>85.7</v>
      </c>
      <c r="F19" s="27">
        <f>D19*E19</f>
        <v>85.7</v>
      </c>
    </row>
    <row r="20" spans="1:6" ht="12" customHeight="1">
      <c r="A20" s="49"/>
      <c r="B20" s="48"/>
      <c r="C20" s="50"/>
      <c r="D20" s="51"/>
      <c r="E20" s="52"/>
      <c r="F20" s="43"/>
    </row>
    <row r="21" spans="1:6" ht="51.75" customHeight="1">
      <c r="A21" s="10">
        <v>7</v>
      </c>
      <c r="B21" s="6">
        <v>0.5472222222222222</v>
      </c>
      <c r="C21" s="16" t="s">
        <v>13</v>
      </c>
      <c r="D21" s="1"/>
      <c r="E21" s="17"/>
      <c r="F21" s="23"/>
    </row>
    <row r="22" spans="1:6" ht="15" customHeight="1">
      <c r="A22" s="58"/>
      <c r="B22" s="59"/>
      <c r="C22" s="35" t="s">
        <v>27</v>
      </c>
      <c r="D22" s="45">
        <v>1.5</v>
      </c>
      <c r="E22" s="18">
        <v>20.5</v>
      </c>
      <c r="F22" s="27">
        <f>D22*E22</f>
        <v>30.75</v>
      </c>
    </row>
    <row r="23" spans="1:6" ht="10.5" customHeight="1">
      <c r="A23" s="8"/>
      <c r="B23" s="8"/>
      <c r="C23" s="8"/>
      <c r="D23" s="8"/>
      <c r="E23" s="8"/>
      <c r="F23" s="8"/>
    </row>
    <row r="24" spans="1:6" ht="42" customHeight="1">
      <c r="A24" s="10">
        <v>8</v>
      </c>
      <c r="B24" s="6" t="s">
        <v>28</v>
      </c>
      <c r="C24" s="16" t="s">
        <v>29</v>
      </c>
      <c r="D24" s="26"/>
      <c r="E24" s="7"/>
      <c r="F24" s="9"/>
    </row>
    <row r="25" spans="1:6" ht="12.75" customHeight="1">
      <c r="A25" s="11"/>
      <c r="B25" s="38"/>
      <c r="C25" s="35" t="s">
        <v>30</v>
      </c>
      <c r="D25" s="45">
        <v>1</v>
      </c>
      <c r="E25" s="18">
        <v>26.7</v>
      </c>
      <c r="F25" s="37">
        <f>D25*E25</f>
        <v>26.7</v>
      </c>
    </row>
    <row r="26" spans="1:6" ht="10.5" customHeight="1">
      <c r="A26" s="49"/>
      <c r="B26" s="48"/>
      <c r="C26" s="50"/>
      <c r="D26" s="51"/>
      <c r="E26" s="52"/>
      <c r="F26" s="43"/>
    </row>
    <row r="27" spans="1:6" ht="40.5" customHeight="1">
      <c r="A27" s="10">
        <v>9</v>
      </c>
      <c r="B27" s="6" t="s">
        <v>7</v>
      </c>
      <c r="C27" s="16" t="s">
        <v>31</v>
      </c>
      <c r="D27" s="1"/>
      <c r="E27" s="17"/>
      <c r="F27" s="9"/>
    </row>
    <row r="28" spans="1:6" ht="12.75" customHeight="1">
      <c r="A28" s="11"/>
      <c r="B28" s="46"/>
      <c r="C28" s="35" t="s">
        <v>32</v>
      </c>
      <c r="D28" s="36">
        <v>28</v>
      </c>
      <c r="E28" s="18">
        <v>1.45</v>
      </c>
      <c r="F28" s="37">
        <f>D28*E28</f>
        <v>40.6</v>
      </c>
    </row>
    <row r="29" spans="1:6" ht="12.75" customHeight="1">
      <c r="A29" s="10"/>
      <c r="B29" s="41"/>
      <c r="C29" s="30"/>
      <c r="D29" s="33"/>
      <c r="E29" s="17"/>
      <c r="F29" s="24"/>
    </row>
    <row r="30" spans="1:6" ht="27" customHeight="1">
      <c r="A30" s="10">
        <v>10</v>
      </c>
      <c r="B30" s="6" t="s">
        <v>33</v>
      </c>
      <c r="C30" s="16" t="s">
        <v>34</v>
      </c>
      <c r="D30" s="1"/>
      <c r="E30" s="17"/>
      <c r="F30" s="9"/>
    </row>
    <row r="31" spans="1:6" ht="12.75" customHeight="1">
      <c r="A31" s="11"/>
      <c r="B31" s="38"/>
      <c r="C31" s="35" t="s">
        <v>35</v>
      </c>
      <c r="D31" s="36">
        <v>12</v>
      </c>
      <c r="E31" s="18">
        <v>1.73</v>
      </c>
      <c r="F31" s="37">
        <f>D31*E31</f>
        <v>20.759999999999998</v>
      </c>
    </row>
    <row r="32" spans="1:6" ht="12.75" customHeight="1">
      <c r="A32" s="10"/>
      <c r="B32" s="41"/>
      <c r="C32" s="30"/>
      <c r="D32" s="33"/>
      <c r="E32" s="17"/>
      <c r="F32" s="24"/>
    </row>
    <row r="33" spans="1:6" ht="27" customHeight="1">
      <c r="A33" s="10">
        <v>11</v>
      </c>
      <c r="B33" s="6" t="s">
        <v>10</v>
      </c>
      <c r="C33" s="16" t="s">
        <v>36</v>
      </c>
      <c r="D33" s="1"/>
      <c r="E33" s="17"/>
      <c r="F33" s="9"/>
    </row>
    <row r="34" spans="1:6" ht="12.75" customHeight="1">
      <c r="A34" s="11"/>
      <c r="B34" s="38"/>
      <c r="C34" s="35" t="s">
        <v>37</v>
      </c>
      <c r="D34" s="36">
        <v>3</v>
      </c>
      <c r="E34" s="18">
        <v>6</v>
      </c>
      <c r="F34" s="37">
        <f>D34*E34</f>
        <v>18</v>
      </c>
    </row>
    <row r="35" spans="1:6" ht="12.75" customHeight="1">
      <c r="A35" s="10"/>
      <c r="B35" s="25"/>
      <c r="C35" s="30"/>
      <c r="D35" s="33"/>
      <c r="E35" s="17"/>
      <c r="F35" s="24"/>
    </row>
    <row r="36" spans="1:6" ht="38.25" customHeight="1">
      <c r="A36" s="10">
        <v>12</v>
      </c>
      <c r="B36" s="25" t="s">
        <v>58</v>
      </c>
      <c r="C36" s="16" t="s">
        <v>39</v>
      </c>
      <c r="D36" s="33"/>
      <c r="E36" s="17"/>
      <c r="F36" s="24"/>
    </row>
    <row r="37" spans="1:6" ht="12.75" customHeight="1">
      <c r="A37" s="11"/>
      <c r="B37" s="38"/>
      <c r="C37" s="35" t="s">
        <v>40</v>
      </c>
      <c r="D37" s="36">
        <v>1</v>
      </c>
      <c r="E37" s="18">
        <v>15</v>
      </c>
      <c r="F37" s="37">
        <f>D37*E37</f>
        <v>15</v>
      </c>
    </row>
    <row r="38" spans="1:6" ht="7.5" customHeight="1">
      <c r="A38" s="5"/>
      <c r="B38" s="6"/>
      <c r="C38" s="4"/>
      <c r="D38" s="1"/>
      <c r="E38" s="7"/>
      <c r="F38" s="43"/>
    </row>
    <row r="39" spans="1:6" ht="15" customHeight="1">
      <c r="A39" s="5"/>
      <c r="B39" s="6"/>
      <c r="C39" s="29" t="s">
        <v>6</v>
      </c>
      <c r="D39" s="28"/>
      <c r="E39" s="7"/>
      <c r="F39" s="76">
        <f>SUM(F5:F37)</f>
        <v>426.305</v>
      </c>
    </row>
    <row r="40" spans="1:5" ht="6.75" customHeight="1">
      <c r="A40" s="5"/>
      <c r="B40" s="6"/>
      <c r="C40" s="4"/>
      <c r="D40" s="1"/>
      <c r="E40" s="7"/>
    </row>
    <row r="41" ht="7.5" customHeight="1"/>
    <row r="42" ht="12.75" customHeight="1">
      <c r="C42" s="56" t="s">
        <v>14</v>
      </c>
    </row>
    <row r="43" ht="9" customHeight="1">
      <c r="C43" s="53"/>
    </row>
    <row r="44" ht="13.5" customHeight="1">
      <c r="C44" s="56" t="s">
        <v>15</v>
      </c>
    </row>
    <row r="45" ht="9" customHeight="1">
      <c r="C45" s="54"/>
    </row>
    <row r="46" ht="13.5" customHeight="1">
      <c r="C46" s="5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Rosolini</cp:lastModifiedBy>
  <cp:lastPrinted>2010-10-11T10:26:45Z</cp:lastPrinted>
  <dcterms:created xsi:type="dcterms:W3CDTF">1996-11-05T10:16:36Z</dcterms:created>
  <dcterms:modified xsi:type="dcterms:W3CDTF">2010-10-12T13:56:38Z</dcterms:modified>
  <cp:category/>
  <cp:version/>
  <cp:contentType/>
  <cp:contentStatus/>
</cp:coreProperties>
</file>