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7" activeTab="1"/>
  </bookViews>
  <sheets>
    <sheet name="Scheda 1" sheetId="1" r:id="rId1"/>
    <sheet name="Scheda 1 (Color)" sheetId="2" r:id="rId2"/>
    <sheet name="Scheda 2 (Color)" sheetId="3" r:id="rId3"/>
    <sheet name="Scheda 2" sheetId="4" r:id="rId4"/>
    <sheet name="Scheda 3" sheetId="5" r:id="rId5"/>
    <sheet name="Tabelle" sheetId="6" r:id="rId6"/>
    <sheet name="Finanziamenti" sheetId="7" r:id="rId7"/>
    <sheet name="CAD" sheetId="8" r:id="rId8"/>
  </sheets>
  <definedNames>
    <definedName name="_xlnm.Print_Area" localSheetId="7">'CAD'!$A$1:$B$92</definedName>
    <definedName name="_xlnm.Print_Area" localSheetId="3">'Scheda 2'!$A$1:$O$96</definedName>
    <definedName name="_xlnm.Print_Area" localSheetId="2">'Scheda 2 (Color)'!$A$1:$O$98</definedName>
    <definedName name="_xlnm.Print_Area" localSheetId="4">'Scheda 3'!$A$1:$O$45</definedName>
    <definedName name="_xlnm.Print_Titles" localSheetId="6">'Finanziamenti'!$1:$1</definedName>
    <definedName name="_xlnm.Print_Titles" localSheetId="3">'Scheda 2'!$1:$4</definedName>
    <definedName name="_xlnm.Print_Titles" localSheetId="2">'Scheda 2 (Color)'!$1:$4</definedName>
    <definedName name="_xlnm.Print_Titles" localSheetId="4">'Scheda 3'!$1:$4</definedName>
  </definedNames>
  <calcPr fullCalcOnLoad="1"/>
</workbook>
</file>

<file path=xl/sharedStrings.xml><?xml version="1.0" encoding="utf-8"?>
<sst xmlns="http://schemas.openxmlformats.org/spreadsheetml/2006/main" count="1638" uniqueCount="327">
  <si>
    <t>Quadro delle risorse disponibili</t>
  </si>
  <si>
    <t>Tipologie risorse</t>
  </si>
  <si>
    <t>Arco temporale di validità del programma</t>
  </si>
  <si>
    <t>Disponibilità
finanziaria
Primo anno</t>
  </si>
  <si>
    <t>Disponibilità
finanziaria
Secondo anno</t>
  </si>
  <si>
    <t>Disponibilità
finanziaria
Terzo anno</t>
  </si>
  <si>
    <t>Importo totale</t>
  </si>
  <si>
    <t>Entrate aventi destinazione vincolata per legge</t>
  </si>
  <si>
    <t>Entrate acquisite mediante contrazione del mutuo</t>
  </si>
  <si>
    <t>Entrate acquisite mediante apporti di capitali privati</t>
  </si>
  <si>
    <t xml:space="preserve">Trasferimento di immobili ex art. 19, comma 16, legge
n. 109/1994, nel testo coordinato con legge regionale
n. 7/2002 e successive modifiche ed integrazioni </t>
  </si>
  <si>
    <t>Stanziamento di bilancio - Fondi Comunali</t>
  </si>
  <si>
    <t>Altro</t>
  </si>
  <si>
    <t>Totali</t>
  </si>
  <si>
    <r>
      <t>Scheda 2:</t>
    </r>
    <r>
      <rPr>
        <sz val="12"/>
        <rFont val="Times New Roman"/>
        <family val="1"/>
      </rPr>
      <t xml:space="preserve"> PROGRAMMA TRIENNALE DELE OPERE PUBBLICHE 2014/2016 DELL'AMMINISTRAZIONE </t>
    </r>
    <r>
      <rPr>
        <b/>
        <sz val="12"/>
        <rFont val="Times New Roman"/>
        <family val="1"/>
      </rPr>
      <t>COMUNE DI ROSOLINI</t>
    </r>
  </si>
  <si>
    <t>Articolazione della copertura finanziaria</t>
  </si>
  <si>
    <t>N.
prog.</t>
  </si>
  <si>
    <t>Cod. int.
ammini-
strazione</t>
  </si>
  <si>
    <t>Codice ISTAT</t>
  </si>
  <si>
    <r>
      <t xml:space="preserve">Tipologia
</t>
    </r>
    <r>
      <rPr>
        <i/>
        <sz val="8"/>
        <rFont val="Arial Narrow"/>
        <family val="2"/>
      </rPr>
      <t>(Tab.1)</t>
    </r>
  </si>
  <si>
    <r>
      <t xml:space="preserve">Categoria
</t>
    </r>
    <r>
      <rPr>
        <i/>
        <sz val="8"/>
        <rFont val="Arial Narrow"/>
        <family val="2"/>
      </rPr>
      <t>(Tab.2)</t>
    </r>
  </si>
  <si>
    <t>Descrizione dell'intervento</t>
  </si>
  <si>
    <t>Stima dei costi del programma</t>
  </si>
  <si>
    <t>Cessione
immobili</t>
  </si>
  <si>
    <t>Apporto di capitale privato</t>
  </si>
  <si>
    <t>Reg.</t>
  </si>
  <si>
    <t>Prov.</t>
  </si>
  <si>
    <t>Com.</t>
  </si>
  <si>
    <t>Primo anno</t>
  </si>
  <si>
    <t>Secondo anno</t>
  </si>
  <si>
    <t>Terzo anno</t>
  </si>
  <si>
    <t>Totale</t>
  </si>
  <si>
    <t>S/N</t>
  </si>
  <si>
    <t>Importo</t>
  </si>
  <si>
    <r>
      <t xml:space="preserve">Tipologia
</t>
    </r>
    <r>
      <rPr>
        <i/>
        <sz val="8"/>
        <rFont val="Arial Narrow"/>
        <family val="2"/>
      </rPr>
      <t>(Tab.3)</t>
    </r>
  </si>
  <si>
    <t>A01 01</t>
  </si>
  <si>
    <t>MANUTENZIONE STRADE DEL CENTRO URBANO</t>
  </si>
  <si>
    <t>N</t>
  </si>
  <si>
    <t>-</t>
  </si>
  <si>
    <t>MANUTENZIONE STRADE EXTRA URBANE</t>
  </si>
  <si>
    <t>MANUTENZIONE FOGNATURA</t>
  </si>
  <si>
    <t>MANUTENZIONE RETE IDRICA</t>
  </si>
  <si>
    <t>MANUTENZIONE PUBBLICA ILLUMINAZIONE</t>
  </si>
  <si>
    <t>A05 08</t>
  </si>
  <si>
    <t>MANUTENZIONE EDIFICI COMUNALI</t>
  </si>
  <si>
    <t>A02 05</t>
  </si>
  <si>
    <t xml:space="preserve">MITIGAZIONE RISCHIO IDROGEOLOGICO  NELLE AREE CLASSIFICATE A RISCHIO MOLTO ELEVATO R4 COME INDIVIDUATE NEL PAI N. (086-8RO-015) PIAZZA PADRE PIO </t>
  </si>
  <si>
    <t>A05 09</t>
  </si>
  <si>
    <t>REALIZZAZIONE "CENTRO POLIFUNZIONALE PER L'INSERIMENTO SOCIALE E LAVORATIVO DEGLI IMMIGRATI REGOLARI EXTRACOMUNITARI" PRESSO IL CONSORZIO AGRARIO DI PROPRIETA' DEL COMUNE DI ROSOLINI</t>
  </si>
  <si>
    <t>REALIZZAZIONE DI UNA ELISUPERFICIE NELL'AMBITO DEL PROGRAMMA REGIONALE DI RETE INFRASTRUTTURALE ELIPORTUALE</t>
  </si>
  <si>
    <t>P.O.N. SICUREZZA PER LO SVILUPPO OBIETTIVO CONVERGENZA 2007/2013 "IO GIOCO LEGALE" REALIZZAZIONE CAMPO POLIVALENTE COPERTO C.DA RIZZARELLI</t>
  </si>
  <si>
    <t>CONSOLIDAMENTO ED ADEGUAMENTO DEL PONTE RISTALLO MASICUGNO STABILIZZAZIONE DEI VERSANTI CONSOLIDAMENTO DELLA SEDE STRADALE E DEL MURO DELLA SCUOLA ELEMENTARE S. ALESSANDRA</t>
  </si>
  <si>
    <t>MITIGAZIONE RISCHIO IDROGEOLOGICO NELLE AREE CLASSIFICATE A RISCHIO MOLTO ELEVATO R4 COME INDIVIDUATE NEL PAI N. 86 TELLARO (086-8RO-006)</t>
  </si>
  <si>
    <t>A02 15</t>
  </si>
  <si>
    <t>LAVORI DI RIFACIMENTO E COMPLETAMENTO DELLO SCHEMA ACQUEDOTTISTICO DI ROSOLINI, 1° STRALCIO FUNZIONALE, OPERE URGENTI DI RISANAMENTO E MANUTENZIONE STRAORDINARIA</t>
  </si>
  <si>
    <t>E10 40</t>
  </si>
  <si>
    <t>RISANAMENTO PALAZZETTO DELLO SPORT "P. TRICOMI" E RIQUALIFICAZIONE AREA ESTERNA AI FINI TURISTICI</t>
  </si>
  <si>
    <t>REALIZZAZIONE DI PERCORSI (IPPOVIA, ECO-TRAIL, PISTA CICLO-CROSS) E CENTRO DI EDUCAZIONE AMBIENTALE</t>
  </si>
  <si>
    <t>REALIZZAZIONE DI UN PERCORSO FUNZIONALE PER LA MOBILITA' DEI MEZZI ECOLOGICI DALLO SNODO AUTOSTRADALE, STAZIONE FERROVIARIA, ALLA CAVA DI CROCE SANTA</t>
  </si>
  <si>
    <t>RIQUALIFICAZIONE AI FINI TURISTICI CON LAVORI DI COMPLETAMENTO E FORNITURE DI ARREDO URBANO NEI PARCHI GIOCHI DELLE PIAZZE XXIV MAGGIO, SARO ADAMO, GIOVANNI PAOLO II E LA PIAZZA TRA VIA EVOLA E VIA TRILUSSA</t>
  </si>
  <si>
    <t>PROGETTO DEFINITIVO PIANO D'INTERVENTO PRESSO GLI ISTITUTI DE CILLIS, BELLINI, S.CUORE INERENTE IL PROGRAMMA OPERATIVO NAZIONALE "AMBIENTI PER L'APPRENDIMENTO" 2010-2013</t>
  </si>
  <si>
    <t>PROGETTO DEFINITIVO PIANO D'INTERVENTO PRESSO L'ISTITUTO S.ALESSANDRA INERENTE IL PROGRAMMA OPERATIVO INTERREGIONALE "ENERGIE RINNOVABILI E RISPARMIO ENERGETICO" 2007-2013</t>
  </si>
  <si>
    <t>OPERE RELATIVE ALLA REALIZZAZIONE DELLA BRETELLA DI COLLEGAMENTO TRA LO SVINCOLO AUTOSTRADALE DELLA A/18 SU ROSOLINI E LA SS.115 1° STRALCIO</t>
  </si>
  <si>
    <t>COLLEGAMENTO CON LA STATALE 115 DEL COSTITUENDO PARCO CAVE DEL CARRUBO, ARREDO E MIGLIORAMENTO DELLA VIABILITA'</t>
  </si>
  <si>
    <t>RESTAURO LOCALI MUSEO COMUNALE DESTINATO A MUSEO ETNICO-ANTROPOLOGICO</t>
  </si>
  <si>
    <t>SISTEMAZIONE, VALORIZZAZIONE E ARREDO URBANO DELL'ASSE DI C.SO SAVOIA E VIE DEL BORGO FEUDALE - COMPLETAMENTO (P.I.T.)</t>
  </si>
  <si>
    <t>RIAMMODERNAMENTO DELLA VILLETTA COMUNALE FINALIZZATO AL MIGLIORAMENTO DELLA FRUIZIONE E SICUREZZA DEI LUOGHI</t>
  </si>
  <si>
    <t>A02 11</t>
  </si>
  <si>
    <t>REALIZZAZIONE CENTRO COMUNALE DI RACCOLTA R.S.U.</t>
  </si>
  <si>
    <t>A02 99</t>
  </si>
  <si>
    <t>REALIZZAZIONE DI IMPIANTI DI PUBBLICA ILLUMINAZIONE AD ENERGIA RINNOVABILE A SISTEMA INTEGRATO EOLICO-FOTOVOLTAICO IN C.DA TIMPAROSSA</t>
  </si>
  <si>
    <t>REALIZZAZIONE 3° COLLETTORE IN CONFORMITA' AL P.A.R.F. E BONIFICA E CONSOLIDAMENTO A VALLE DELL'ABITATO</t>
  </si>
  <si>
    <t>A05 12</t>
  </si>
  <si>
    <t>LAVORI PER LA RIFUNZIONALIZZAZIONE DI UN'AREA MERCATALE DENOMINATA "ALL'ANTICO MERCATO" GAL-ELORO MISURA 321/A</t>
  </si>
  <si>
    <t>MITIGAZIONE RISCHIO IDROGEOLOGICO NELLE AREE CLASSIFICATE A RISCHIO MOLTO ELEVATO COME INDIVIDUATE NEL PAI N. (086-8RO-012) ZONA CROCE SANTA</t>
  </si>
  <si>
    <t>REALIZZAZIONE DI UN IMPIANTO NATATORIO DA UBICARE NEL COMUNE DI ROSOLINI IN C.DA RISTALLO - MASICUGNO ZONA G1/3 DEL P.R.G. VIGENTE</t>
  </si>
  <si>
    <t>ADEGUAMENTO ALLA TAB. 4 ALL'ALLEGATO 5 D.L. 152/2006 DELL'IMPIANTO DI DEPURAZIONE CONTRADA TAGLIATI</t>
  </si>
  <si>
    <t>INTERVENTO URGENTE SUL PATRIMONIO SCOLASTICO FINALIZZATO ALLA MESSA IN SICUREZZA E ALLA PREVENZIONE E RIDUZIONE DEL RISCHIO CONNESSO ALLA VULNERABILITA' DEGLI ELEMENTI ANCHE NON STRUTTURALI DELL'EDIFICIO SCOLASTICO DEL 1° I.C. S. CUORE</t>
  </si>
  <si>
    <t>INTERVENTO URGENTE SUL PATRIMONIO SCOLASTICO FINALIZZATO ALLA MESSA IN SICUREZZA E ALLA PREVENZIONE E RIDUZIONE DEL RISCHIO CONNESSO ALLA VULNERABILITA' DEGLI ELEMENTI ANCHE NON STRUTTURALI DELL'EDIFICIO SCOLASTICO DEL 1° I.C. S. CUORE PLESSO "LA PIRA"</t>
  </si>
  <si>
    <t>INTERVENTO URGENTE SUL PATRIMONIO SCOLASTICO FINALIZZATO ALLA MESSA IN SICUREZZA E ALLA PREVENZIONE E RIDUZIONE DEL RISCHIO CONNESSO ALLA VULNERABILITA' DEGLI ELEMENTI ANCHE NON STRUTTURALI DELL'EDIFICIO SCOLASTICO DEL 2° I.C. SANTALESSANDRA</t>
  </si>
  <si>
    <t>INTERVENTO URGENTE SUL PATRIMONIO SCOLASTICO FINALIZZATO ALLA MESSA IN SICUREZZA E ALLA PREVENZIONE E RIDUZIONE DEL RISCHIO CONNESSO ALLA VULNERABILITA' DEGLI ELEMENTI ANCHE NON STRUTTURALI DELL'EDIFICIO SCOLASTICO DEL 3° I.C. DE CILLIS</t>
  </si>
  <si>
    <t>OPERE RELATIVE ALLA REALIZZAZIONE DELLA BRETELLA DI COLLEGAMENTO TRA LO SVINCOLO AUTOSTRADALE DELLA A/18 SU ROSOLINI E LA SS.115</t>
  </si>
  <si>
    <t>COMPLETAMENTO ACQUISIZIONE AREE ED URBANIZZAZIONE PIANI INSEDIAMENTI PRODUTTIVI</t>
  </si>
  <si>
    <t>INTERVENTO DI MIGLIORAMENTO SISMICO DEGLI EDIFICI DI INTERESSE STRATEGICO O.M. 3907 LETT. B ART. 2 - EDIFICIO COMUNALE DI VIA TOBRUK</t>
  </si>
  <si>
    <t>INTERVENTO DI MIGLIORAMENTO SISMICO DEGLI EDIFICI DI INTERESSE STRATEGICO O.M. 3907 LETT.B ART.2 - PALAZZO COMUNALE</t>
  </si>
  <si>
    <t>INTERVENTO DI MIGLIORAMENTO SISMICO DEGLI EDIFICI DI INTERESSE STRATEGICO O.M. 3907 LETT. B ART. 2 - LOCALI EX S. CATERINA</t>
  </si>
  <si>
    <t>REALIZZAZIONE DELL'IMPIANTO DI PUBBLICA ILLUMINAZIONE NELLE CONTRADE TIMPAROSSA, RISTALLO MASICUGNO, CASAZZA, CAVA SANTA CON SISTEMI AD ENERGIA ALTERNATIVA</t>
  </si>
  <si>
    <t>RISTRUTTURAZIONE ADEGUAMENTO E COMPLETA-MENTO DELL'ASILO INFANTILE LEGGIO FRANCESCHINO DI VIA BELLINI</t>
  </si>
  <si>
    <t>SISTEMAZIONE E MIGLIORAMENTO DELLA STRADA COMUNALE ESTERNA "ROSOLINI-GISIRA", A PARTIRE DALLA STRADA COMUNALE ESTERNA "GRANATI VECCHI"</t>
  </si>
  <si>
    <t>COLLEGAMENTO DELLA VIA SANTANGELO CON IL V.LE DELLA LIBERTA'</t>
  </si>
  <si>
    <t>ISTITUTO DI STUDI E VALORIZAZZIONE EREMO DI CROCE SANTA</t>
  </si>
  <si>
    <t>PARCO URBANO GRANATI NUOVI</t>
  </si>
  <si>
    <t>INTERVENTO DI RIQUALIFICAZIONE URBANA DELL'EX MATTATOIO E DEGLI SPAZI ATTIGUI</t>
  </si>
  <si>
    <t>DISTRIBUZIONE RETE IDRICA INTERNA</t>
  </si>
  <si>
    <t>ELIMINAZIONE DELLE BARRIERE ARCHITETTONICHE</t>
  </si>
  <si>
    <t>LAVORI DI SISTEMAZIONE E RIQUALIFICAZIONE AI FINI TURISTICI DELL'AREA A VERDE PRESSO L'IMPIANTO POLIVALENTE SITO IN C.DA MASICUGNO</t>
  </si>
  <si>
    <t>A05 36</t>
  </si>
  <si>
    <t>COSTRUZIONE NUOVA CASERMA DEI CARABINIERI</t>
  </si>
  <si>
    <t>ACQUISIZIONE E RECUPERO CAPPELLA BIZANTINA ED IMMOBILI ADIACENTI</t>
  </si>
  <si>
    <t>VALORIZZAZIONE DELLE CAVE LAZZARO, DEI SERVI, PARADISO, CANSISINA E CROCE</t>
  </si>
  <si>
    <t>REALIZZAZIONE DI UN PALATENDA PLURIUSO PRESSO IL PALAZZETTO DELLO SPORT "PIETRO TRICOMI"</t>
  </si>
  <si>
    <t>COMPLETAMENTO DELLE VIE: DELLE MIMOSE (DA VIA DELLE ACACIE A VIA RONCHI), PAPA GIOVANNI XXIII (DA VIA SIPIONE A VIA TEN. SIPIONE), G. MALTESE (DA VIA RISORGIMENTO A VIA CERNAIA) ED ALTRI COMPLETAMENTI DI VIE DEL C.U.</t>
  </si>
  <si>
    <t>AMPLIAMENTO DEL CIMITERO 2° LOTTO COMPLETAMENTO UFFICI</t>
  </si>
  <si>
    <t>SISTEMAZIONE  INGRESSI DEL C.U. NELLA TRATTA COMUNALE DELLA EX SS.115</t>
  </si>
  <si>
    <t>ILLUMINAZIONE DELLO STADIO COMUNALE</t>
  </si>
  <si>
    <t>ISTITUZIONE DEL PARCO DEL CARRUBO CROCE SANTA</t>
  </si>
  <si>
    <t>PROGETTO DI AMPLIAMENTO DELLA DISCARICA COMUNALE IN C.DA COSTA DEI GRANI</t>
  </si>
  <si>
    <t>NUOVO STADIO COMUNALE</t>
  </si>
  <si>
    <t>INTERVENTI DI MIGLIORAMENTO ED OTTIMIZZAZIONE DEI CONSUMI DELL'IMPIANTO DI PUBBLICA ILLUMINAZIONE</t>
  </si>
  <si>
    <t>REALIZZAZIONE STRADA DI ACCESSO ALLA NECROPOLI DI CAVA LAZZARO</t>
  </si>
  <si>
    <t>MESSA IN SICUREZZA E BONIFICA EX DISCARICA DI R.S.U. DI C.DA COSTA DEI GRANI 2° LOTTO</t>
  </si>
  <si>
    <t>ADEGUAMENTO SISMICO DEGLI EDIFICI SCOLASTICI COMUNALI</t>
  </si>
  <si>
    <t>OPERE DI URBANIZZAZIONE PRIMARIA DELL'AREA D1/1 "SS.115"</t>
  </si>
  <si>
    <t>EDIFICAZIONE DI COLOMBAIE E LOCULI NEL CIMITERO COMUNALE</t>
  </si>
  <si>
    <t>MITIGAZIONE RISCHIO IDROGEOLOGICO AREA C.U. RACCOLTA ACQUE BIANCHE VIA BELLINI VIA RIMEMBRANZA</t>
  </si>
  <si>
    <t>MITIGAZIONE RISCHIO IDROGEOLOGICO AREA C.U. RACCOLTA ACQUE BIANCHE VIA MANZONI VIA GIULIA</t>
  </si>
  <si>
    <t>REALIZZAZIONE COLLETTORE E CADITOIE LUNGO VIA GIULIA E VIA RIMEMBRANZA</t>
  </si>
  <si>
    <t>MITIGAZIONE RISCHIO IDROGEOLOGICO DALLA STATALE 115 A CONTRADA TAGLIATI</t>
  </si>
  <si>
    <t>COSTRUZIONE EDIFICIO PROTEZIONE CIVILE, C.O.C. E C.O.M. NELL'AREA ATTENDAMENTI E CONTAINERS</t>
  </si>
  <si>
    <t>REALIZZAZIONE MAGAZZINI NELL'AREA ATTENDAMENTI E CONTAINERS</t>
  </si>
  <si>
    <t>COSTRUZIONE NUOVA SCUOLA MATERNA A 3 SEZIONI DEL P.P.R. 3/7 - C.SO SAVOIA</t>
  </si>
  <si>
    <t>RECUPERO VICOLI DEL C.U.</t>
  </si>
  <si>
    <t>SISTEMAZIONE ESTERNA ED ARCHITETTONICA DELLA SCUOLA MATERNA DI VIA G.FAVA ZONA S.ALESSANDRA</t>
  </si>
  <si>
    <t>REALIZZAZIONE RETE ACQUE NERE ED EMISSARIO</t>
  </si>
  <si>
    <t>SISTEMAZIONE STRADE INTERNE E LIMITROFE ALLE ZONE 167-IACP DI C.DA BARBERI</t>
  </si>
  <si>
    <t>SISTEMAZIONE AREA A VALLE DELL'ABITATO PROSPICIENTE LA SS.115</t>
  </si>
  <si>
    <t>SISTEMAZIONE STRADALE V.LE DELLA PACE, V.LE DELLA LIBERTA' E SS.115</t>
  </si>
  <si>
    <t>REALIZZAZIONE PARCO URBANO IN C.DA BARBERI</t>
  </si>
  <si>
    <t>PARCHEGGIO ADIACENTE AL CAMPO SPORTIVO</t>
  </si>
  <si>
    <t>REALIZZAZIONE COPERTURA DELLE TRIBUNE DEL CAMPO SPORTIVO</t>
  </si>
  <si>
    <t>AREA PER SPETTACOLI VIAGGIANTI ZONA G1/3 DEL P.R.G.</t>
  </si>
  <si>
    <r>
      <t>Scheda 3:</t>
    </r>
    <r>
      <rPr>
        <sz val="12"/>
        <rFont val="Times New Roman"/>
        <family val="1"/>
      </rPr>
      <t xml:space="preserve"> PROGRAMMA TRIENNALE DELE OPERE PUBBLICHE 2014/2016 DELL'AMMINISTRAZIONE </t>
    </r>
    <r>
      <rPr>
        <b/>
        <sz val="12"/>
        <rFont val="Times New Roman"/>
        <family val="1"/>
      </rPr>
      <t>COMUNE DI ROSOLINI</t>
    </r>
  </si>
  <si>
    <t>ELENCO ANNUALE</t>
  </si>
  <si>
    <t>Codice
unico
intervento
CUI</t>
  </si>
  <si>
    <t>Responsabile del procedimento</t>
  </si>
  <si>
    <t>Importo
annualità</t>
  </si>
  <si>
    <t>Importo
totale
intervento</t>
  </si>
  <si>
    <r>
      <t xml:space="preserve">Finalità
</t>
    </r>
    <r>
      <rPr>
        <i/>
        <sz val="8"/>
        <rFont val="Arial Narrow"/>
        <family val="2"/>
      </rPr>
      <t>(Tab.5)</t>
    </r>
  </si>
  <si>
    <t>Conformità</t>
  </si>
  <si>
    <r>
      <t xml:space="preserve">Priorità
</t>
    </r>
    <r>
      <rPr>
        <i/>
        <sz val="8"/>
        <rFont val="Arial Narrow"/>
        <family val="2"/>
      </rPr>
      <t>1=mas.
2=med.
3=min.</t>
    </r>
  </si>
  <si>
    <t>Stato
progettazione
approvata
(Tab.4)</t>
  </si>
  <si>
    <t>Tempi di esecuzione</t>
  </si>
  <si>
    <t>Cognome</t>
  </si>
  <si>
    <t>Nome</t>
  </si>
  <si>
    <t>Urb.
(S/N)</t>
  </si>
  <si>
    <t>Amb.
(S/N)</t>
  </si>
  <si>
    <t>Trim./anno
inizio
lavori</t>
  </si>
  <si>
    <t>Trim./anno
fine
lavori</t>
  </si>
  <si>
    <t>FIORETTI</t>
  </si>
  <si>
    <t>PIERO</t>
  </si>
  <si>
    <t>CPA</t>
  </si>
  <si>
    <t>S</t>
  </si>
  <si>
    <t>SC</t>
  </si>
  <si>
    <t>SCIFO</t>
  </si>
  <si>
    <t>GIOVANNI</t>
  </si>
  <si>
    <t>VINDIGNI</t>
  </si>
  <si>
    <t>GIUSEPPE</t>
  </si>
  <si>
    <t>AMB</t>
  </si>
  <si>
    <t>SF</t>
  </si>
  <si>
    <t>2/2014</t>
  </si>
  <si>
    <t>ODDO</t>
  </si>
  <si>
    <t>MIS</t>
  </si>
  <si>
    <t>PD</t>
  </si>
  <si>
    <t>1/2015</t>
  </si>
  <si>
    <t>PE</t>
  </si>
  <si>
    <t>1/2014</t>
  </si>
  <si>
    <t>CALABRESE</t>
  </si>
  <si>
    <t>MINGO</t>
  </si>
  <si>
    <t>CORRADO</t>
  </si>
  <si>
    <t>4/2014</t>
  </si>
  <si>
    <t>SPERANZA</t>
  </si>
  <si>
    <t>SALVATORE</t>
  </si>
  <si>
    <t>3/2014</t>
  </si>
  <si>
    <t>PP</t>
  </si>
  <si>
    <t>URB</t>
  </si>
  <si>
    <t>ADN</t>
  </si>
  <si>
    <t>2/2015</t>
  </si>
  <si>
    <t>VACCARO</t>
  </si>
  <si>
    <t>4/2015</t>
  </si>
  <si>
    <r>
      <t>Tabella 1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Tipologie</t>
    </r>
  </si>
  <si>
    <r>
      <t>Tabella 2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Categorie</t>
    </r>
  </si>
  <si>
    <r>
      <t>Tabella 3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Modalità di apporto di capitale privato</t>
    </r>
  </si>
  <si>
    <t>Codice</t>
  </si>
  <si>
    <t>Descrizione</t>
  </si>
  <si>
    <t>Nuova Costruzione</t>
  </si>
  <si>
    <t>A01</t>
  </si>
  <si>
    <t>Stradali</t>
  </si>
  <si>
    <t>Finanza di progetto</t>
  </si>
  <si>
    <t>Demolizione</t>
  </si>
  <si>
    <t>Aeroportuali</t>
  </si>
  <si>
    <t>Concessione di costruzione e gestione</t>
  </si>
  <si>
    <t>Recupero</t>
  </si>
  <si>
    <t>Ferrovie</t>
  </si>
  <si>
    <t>Sponsorizzazione</t>
  </si>
  <si>
    <t>Ristrutturazione</t>
  </si>
  <si>
    <t>Marittime lacuali e fluviali</t>
  </si>
  <si>
    <t>Società partecipate o di scopo</t>
  </si>
  <si>
    <t>Restauro</t>
  </si>
  <si>
    <t>Altre modalità di trasporto</t>
  </si>
  <si>
    <t>Manutenzione ordinaria</t>
  </si>
  <si>
    <t>A02</t>
  </si>
  <si>
    <t>Difesa del suolo</t>
  </si>
  <si>
    <t>Manutenzione straordinaria</t>
  </si>
  <si>
    <t>Opere di protezione ambiente</t>
  </si>
  <si>
    <t>Completamento</t>
  </si>
  <si>
    <t>Risorse idriche</t>
  </si>
  <si>
    <t>Ampliamento</t>
  </si>
  <si>
    <t>Altre infrastrutture per ambiente e territorio</t>
  </si>
  <si>
    <r>
      <t>Tabella 4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Stato della progettazione approvata</t>
    </r>
  </si>
  <si>
    <t>A03</t>
  </si>
  <si>
    <t>Produzione e distribuzione di energia elettrica</t>
  </si>
  <si>
    <t>Produzione e distribuzione di energia non elettrica</t>
  </si>
  <si>
    <t>Stato della progettazione approvata</t>
  </si>
  <si>
    <t>Altre infrastrutture del settore energetico</t>
  </si>
  <si>
    <t>A04</t>
  </si>
  <si>
    <t>Telecomunicazione e tecnologie informatiche</t>
  </si>
  <si>
    <t>Studio di fattibilità</t>
  </si>
  <si>
    <t>Infrastrutture per l'agricoltrura</t>
  </si>
  <si>
    <t>Progetto preliminare</t>
  </si>
  <si>
    <t>Infrastrutture per la pesca</t>
  </si>
  <si>
    <t>Progetto definitivo</t>
  </si>
  <si>
    <t>Infrastrutture per attività industriali</t>
  </si>
  <si>
    <t>Progetto esecutivo</t>
  </si>
  <si>
    <t>Annona, commercio e artigianato</t>
  </si>
  <si>
    <t>Stima dei costi</t>
  </si>
  <si>
    <t>A05</t>
  </si>
  <si>
    <t>Edilizia sociale e scolastica</t>
  </si>
  <si>
    <t>Altra edilizia pubblica</t>
  </si>
  <si>
    <t>Edilizia abitativa</t>
  </si>
  <si>
    <t>Beni culturali</t>
  </si>
  <si>
    <r>
      <t>Tabella 5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Finalità</t>
    </r>
  </si>
  <si>
    <t>Sport e spettacolo</t>
  </si>
  <si>
    <t>Edilizia sanitaria</t>
  </si>
  <si>
    <t>Finalità</t>
  </si>
  <si>
    <t>Culto</t>
  </si>
  <si>
    <t>Difesa</t>
  </si>
  <si>
    <t>Miglioramento e incremento di servizio</t>
  </si>
  <si>
    <t>Direzionale e amministrativo</t>
  </si>
  <si>
    <t>Conservazione del patrimonio</t>
  </si>
  <si>
    <t>Giudiziario e penitenziario</t>
  </si>
  <si>
    <t>Adeguamento normativo</t>
  </si>
  <si>
    <t>Igienico sanitario</t>
  </si>
  <si>
    <t>COP</t>
  </si>
  <si>
    <t>Completamento d'opera</t>
  </si>
  <si>
    <t>Pubblica sicurezza</t>
  </si>
  <si>
    <t>VAB</t>
  </si>
  <si>
    <t>Valorizzazione beni vincolati</t>
  </si>
  <si>
    <t>Turistico</t>
  </si>
  <si>
    <t>Qualità urbana</t>
  </si>
  <si>
    <t>A06</t>
  </si>
  <si>
    <t>Altre infrastrutture pubbliche non altrove classificate</t>
  </si>
  <si>
    <t>Qualità ambientale</t>
  </si>
  <si>
    <t>E10</t>
  </si>
  <si>
    <t>Studi e progettazioni</t>
  </si>
  <si>
    <t>Assistenza e consulenza</t>
  </si>
  <si>
    <t>DESCRIZIONE DELL'INTERVENTO</t>
  </si>
  <si>
    <t>IMPORTO
ORIGINARIO</t>
  </si>
  <si>
    <t>FONTE DI
FINANZIAMENTO</t>
  </si>
  <si>
    <t>FONDI COMUNALI
FONDI REGIONALI</t>
  </si>
  <si>
    <t>FONDI COMUNALI</t>
  </si>
  <si>
    <t>FONDI REGIONALI</t>
  </si>
  <si>
    <t>FONDI REGIONALI
A.T.O. SR
EMERGENZA IDRICA</t>
  </si>
  <si>
    <t>FONDI REGIONALI
P.I.T. ECOMUSEO
DEL MEDITERRANEO</t>
  </si>
  <si>
    <t>A.T.O.
EMERGENZA RIFIUTI</t>
  </si>
  <si>
    <t>FONDI COMUNITARI</t>
  </si>
  <si>
    <t>FONDI COMUNITARI
P.O.N. SICUREZZA
2007/2013</t>
  </si>
  <si>
    <t>FINANZA DI PROGETTO</t>
  </si>
  <si>
    <t>ALTRO</t>
  </si>
  <si>
    <t>P.S.C.R.
2007/2013</t>
  </si>
  <si>
    <t>LEGENDA</t>
  </si>
  <si>
    <t xml:space="preserve">MITIGAZIONE RISCHIO IDROGEOLOGICO PAI N. (086-8RO-015) PIAZZA PADRE PIO </t>
  </si>
  <si>
    <t>MITIGAZIONE RISCHIO IDROGEOLOGICO PAI N. 86 TELLARO (086-8RO-006)</t>
  </si>
  <si>
    <t>PROLUNGAMENTO VIA ALDO MORO C.DA GRANATI NUOVI</t>
  </si>
  <si>
    <r>
      <t>Scheda 1:</t>
    </r>
    <r>
      <rPr>
        <sz val="12"/>
        <rFont val="Times New Roman"/>
        <family val="1"/>
      </rPr>
      <t xml:space="preserve"> PROGRAMMA TRIENNALE DELE OPERE PUBBLICHE 2014/2016 DELL'AMMINISTRAZIONE </t>
    </r>
    <r>
      <rPr>
        <b/>
        <sz val="12"/>
        <rFont val="Times New Roman"/>
        <family val="1"/>
      </rPr>
      <t>COMUNE DI ROSOLINI</t>
    </r>
  </si>
  <si>
    <t>VIA DI FUGA VIA RIMEMBRANZA - 1° STRALCIO. COSTRUZIONE DI VIE DI FUGA POSTE A SERVIZIO DELLE STRUTTURE OPERATIVE PER LA GESTIONE DELL'EMERGENZA O DELLA MITIGAZIONE DEL PESO VIARIO DI ATTRAVERSAMENTO DELL'ABITATO</t>
  </si>
  <si>
    <t>2/2016</t>
  </si>
  <si>
    <t>LAVORI DI COMPLETAMENTO E SISTEMAZIONE PER IL PLURIUSO DELL'AREA DI PROTEZIONE CIVILE PER ATTENDAMENTI E CONTAINERS</t>
  </si>
  <si>
    <t>VIA DI FUGA VIA RIMEMBRANZA - 2° E 3° STRALCIO. C.DA S.ALESSANDRA RIZZARELLI. COSTRUZIONE DI VIE DI FUGA POSTE A SERVIZIO DELLE STRUTTURE OPERATIVE PER LA GESTIONE DELL'EMERGENZA O DELLA MITIGAZIONE DEL PESO VIARIO DI ATTRAVERSAMENTO DELL'ABITATO</t>
  </si>
  <si>
    <t>INTERVENTI DEL PIANO OPERATIVO REGIONALE DELLE VIE DI FUGA DI CUI ALLA DELIBERA N. 18/2011</t>
  </si>
  <si>
    <t>1/2016</t>
  </si>
  <si>
    <t>4/2016</t>
  </si>
  <si>
    <t>3/2015</t>
  </si>
  <si>
    <t>REALIZZAZIONE DI IMPIANTI FOTOVOLTAICI SUGLI IMMOBILI ED AREE DI PROPRIETA' DEL COMUNE DI ROSOLINI</t>
  </si>
  <si>
    <t>FONDI COMUNITARI
PON FERS
2007/2013</t>
  </si>
  <si>
    <t>INTERVENTO DI MIGLIORAMENTO SISMICO DEGLI EDIFICI DI INTERESSE STRATEGICO O.M.3907 LETT.B ART 2 – EDIFICIO COMUNALE "DANIELE SIPIONE"  DESTINATO A UFFICIO TECNICO</t>
  </si>
  <si>
    <t>REALIZZAZIONE CENTRO POLIFUNZIONALE INSERIMENTO IMMIGRATI REGOLARI EX CONSORZIO AGRARIO</t>
  </si>
  <si>
    <t>REALIZZAZIONE ELISUPERFICIE NELL'AMBITO DEL PROG. REG. DI RETE INFRASTRUTTURALE ELIPORTUALE</t>
  </si>
  <si>
    <t>REALIZZAZIONE CAMPO POLIVALENTE COPERTO C.DA RIZZARELLI</t>
  </si>
  <si>
    <t>ADEGUAMENTO ALLA TAB. 4 ALL'ALL. 5 D.L. 152/2006 IMPIANTO DI DEPURAZIONE CONTRADA TAGLIATI</t>
  </si>
  <si>
    <t>CONSOLIDAMENTO PONTE RISTALLO E MURO DELLA SCUOLA ELEMENTARE S. ALESSANDRA</t>
  </si>
  <si>
    <t>RIQUALIFICAZIONE E FORNITURE DI ARREDO PARCHI GIOCHI DELLE PIAZZE XXIV MAGGIO, SARO ADAMO ETC.</t>
  </si>
  <si>
    <t>INTERVENTO IST. DE CILLIS, BELLINI, S.CUORE PROGRAMMA OPERATIVO AMBIENTI APPRENDIMENTO 2010-13</t>
  </si>
  <si>
    <t>VIA DI FUGA VIA RIMEMBRANZA - 1° STRALCIO. COSTRUZIONE VIE DI FUGA PER EMERGENZA ETC.</t>
  </si>
  <si>
    <t>MIGLIORAMENTO SISMICO EDIFICIO COMUNALE "DANIELE SIPIONE"  DESTINATO A UFFICIO TECNICO</t>
  </si>
  <si>
    <t>RIAMMODERNAMENTO VILLETTA COMUNALE MIGLIORAMENTO DELLA FRUIZIONE E SICUREZZA DEI LUOGHI</t>
  </si>
  <si>
    <t>REALIZZ. PUBBLICA ILLUMINAZIONE ENERGIA RINNOVABILE EOLICO-FOTOVOLTAICO C.DA TIMPAROSSA</t>
  </si>
  <si>
    <t>REALIZZAZIONE 3° COLLETTORE CONFORMITA' P.A.R.F. BONIFICA CONSOLIDAMENTO VALLE DELL'ABITATO</t>
  </si>
  <si>
    <t>RIFUNZIONALIZZAZIONE AREA DENOMINATA "ALL'ANTICO MERCATO" GAL-ELORO MISURA 321/A</t>
  </si>
  <si>
    <t>MITIGAZIONE RISCHIO IDROGEOLOGICO PAI N. (086-8RO-012) ZONA CROCE SANTA</t>
  </si>
  <si>
    <t>REALIZZAZIONE IMPIANTI FOTOVOLTAICI SUGLI IMMOBILI E AREE DI PROPRIETA' DEL COMUNE DI ROSOLINI</t>
  </si>
  <si>
    <t>IMPIANTO NATATORIO IN C.DA RISTALLO - MASICUGNO ZONA G1/3 DEL P.R.G. VIGENTE</t>
  </si>
  <si>
    <t>MESSA IN SICUREZZA PREVENZIONE RIDUZIONE VULNERABILITA' EDIFICIO SCOLASTICO 1° I.C. S. CUORE</t>
  </si>
  <si>
    <t>MESSA IN SICUREZZA PREVENZIONE RIDUZIONE VULNERABILITA' EDIFICIO SCOLASTICO PLESSO "LA PIRA"</t>
  </si>
  <si>
    <t>MESSA IN SICUREZZA PREVENZIONE RIDUZIONE VULNERABILITA' EDIFICIO SCOL. 2° I.C. SANTALESSANDRA</t>
  </si>
  <si>
    <t>MESSA IN SICUREZZA PREVENZIONE RIDUZIONE VULNERABILITA' EDIFICIO SCOLASTICO 3° I.C. DE CILLIS</t>
  </si>
  <si>
    <t xml:space="preserve">SCHEMA ACQUEDOTTISTICO 1° STRALCIO OPERE URGENTI DI RISANAMENTO E MANUTENZIONE </t>
  </si>
  <si>
    <t>RISANAMENTO PALAZZETTO DELLO SPORT P.TRICOMI RIQUALIFICAZIONE AREA ESTERNA AI FINI TURISTICI</t>
  </si>
  <si>
    <t>REALIZZAZIONE DI PERCORSI IPPOVIA, ECO-TRAIL, PISTA CICLO-CROSS E CENTRO DI EDUCAZIONE AMBIENT.</t>
  </si>
  <si>
    <t>REALIZZAZIONE PERCORSO MEZZI ECOLOGICI DA SNODO AUTOSTRADALE, STAZIONE, CAVA SANTA</t>
  </si>
  <si>
    <t>BRETELLA DI COLLEGAMENTO TRA SVINCOLO AUTOSTRADALE DELLA A/18 E LA SS.115 1° STRALCIO</t>
  </si>
  <si>
    <t>COLLEGAMENTO SS.115 COSTITUENDO PARCO CAVE CARRUBO, ARREDO E MIGLIORAMENTO VIABILITA'</t>
  </si>
  <si>
    <t>SISTEMAZIONE ARREDO ASSE DI C.SO SAVOIA E VIE DEL BORGO FEUDALE - COMPLETAMENTO (P.I.T.)</t>
  </si>
  <si>
    <t>VIA DI FUGA VIA RIMEMBRANZA - 2° E 3° STRALCIO. C.DA S.ALESSANDRA RIZZARELLI ETC.</t>
  </si>
  <si>
    <t>MIGLIORAMENTO SISMICO O.M. 3907 LETT. B ART. 2 - EDIFICIO COMUNALE DI VIA TOBRUK</t>
  </si>
  <si>
    <t>MIGLIORAMENTO SISMICO O.M. 3907 LETT. B ART. 2 - PALAZZO COMUNALE</t>
  </si>
  <si>
    <t>MIGLIORAMENTO SISMICO O.M. 3907 LETT. B ART. 2 - LOCALI EX S. CATERINA</t>
  </si>
  <si>
    <t>IMPIANTO PUBB. ILLUMINAZIONE C.DE TIMPAROSSA, MASICUGNO, ETC. CON SISTEMI ENERGIA ALTERNATIVA</t>
  </si>
  <si>
    <t>RISTRUTTURAZIONE E COMPLETAMENTO ASILO INFANTILE LEGGIO FRANCESCHINO DI VIA BELLINI</t>
  </si>
  <si>
    <t>SISTEMAZIONE STRADA COMUNALE ESTERNA "ROSOLINI-GISIRA" DALLA STRADA "GRANATI VECCHI"</t>
  </si>
  <si>
    <t>REALIZZAZIONE BRETELLA COLLEGAMENTO TRA SVINCOLO AUTOSTRADALE A18 SU ROSOLINI E LA SS.115</t>
  </si>
  <si>
    <t>SISTEMAZIONE E RIQUALIFICAZIONE AREA A VERDE IMPIANTO POLIVALENTE SITO IN C.DA MASICUGNO</t>
  </si>
  <si>
    <t>COMPLETAMENTO DELLE VIE: DELLE MIMOSE, PAPA GIOVANNI XXIII, G. MALTESE ETC.</t>
  </si>
  <si>
    <t>INTERVENTI DI MIGLIORAMENTO E OTTIMIZZAZIONE CONSUMI DELL'IMPIANTO DI PUBBLICA ILLUMINAZIONE</t>
  </si>
  <si>
    <t>COMPLETAMENTO E SISTEMAZIONE PLURIUSO AREA PROTEZIONE CIVILE ATTENDAMENTI E CONTAINERS</t>
  </si>
  <si>
    <t>SISTEMAZIONE ESTERNA ED ARCHITETTONICA SCUOLA MATERNA DI VIA G.FAVA ZONA S.ALESSANDRA</t>
  </si>
  <si>
    <t>MITIGAZIONE RISCHIO IDROGEOLOGICO AREA C.U. RACCOLTA ACQUE BIANCHE VIA BELLINI E RIMEMBRANZA</t>
  </si>
  <si>
    <t>N.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</si>
</sst>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\-* #,##0.00_-;_-* \-??_-;_-@_-"/>
    <numFmt numFmtId="165" formatCode="_-&quot;€ &quot;* #,##0.00_-;&quot;-€ &quot;* #,##0.00_-;_-&quot;€ &quot;* \-??_-;_-@_-"/>
    <numFmt numFmtId="166" formatCode="000"/>
    <numFmt numFmtId="167" formatCode="00"/>
    <numFmt numFmtId="168" formatCode="0.0"/>
  </numFmts>
  <fonts count="24">
    <font>
      <sz val="10"/>
      <name val="Arial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Narrow"/>
      <family val="2"/>
    </font>
    <font>
      <sz val="13"/>
      <name val="Times New Roman"/>
      <family val="1"/>
    </font>
    <font>
      <sz val="11"/>
      <name val="Arial"/>
      <family val="2"/>
    </font>
    <font>
      <i/>
      <sz val="13"/>
      <name val="Times New Roman"/>
      <family val="1"/>
    </font>
    <font>
      <i/>
      <sz val="8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8"/>
      <name val="Arial Narrow"/>
      <family val="2"/>
    </font>
    <font>
      <sz val="8"/>
      <name val="Arial"/>
      <family val="2"/>
    </font>
    <font>
      <b/>
      <i/>
      <sz val="9"/>
      <name val="Arial Narrow"/>
      <family val="2"/>
    </font>
    <font>
      <b/>
      <i/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10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0" borderId="0" xfId="15" applyNumberFormat="1" applyFont="1" applyFill="1" applyBorder="1" applyAlignment="1" applyProtection="1">
      <alignment horizontal="justify" vertical="center"/>
      <protection/>
    </xf>
    <xf numFmtId="49" fontId="5" fillId="0" borderId="0" xfId="15" applyNumberFormat="1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justify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67" fontId="11" fillId="0" borderId="9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/>
    </xf>
    <xf numFmtId="166" fontId="11" fillId="0" borderId="11" xfId="0" applyNumberFormat="1" applyFont="1" applyBorder="1" applyAlignment="1">
      <alignment horizontal="center" vertical="center"/>
    </xf>
    <xf numFmtId="167" fontId="11" fillId="0" borderId="12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justify" vertical="center"/>
    </xf>
    <xf numFmtId="0" fontId="11" fillId="0" borderId="10" xfId="0" applyNumberFormat="1" applyFont="1" applyFill="1" applyBorder="1" applyAlignment="1">
      <alignment horizontal="justify" vertical="center"/>
    </xf>
    <xf numFmtId="166" fontId="11" fillId="0" borderId="9" xfId="0" applyNumberFormat="1" applyFont="1" applyBorder="1" applyAlignment="1">
      <alignment horizontal="center" vertical="center"/>
    </xf>
    <xf numFmtId="167" fontId="11" fillId="0" borderId="14" xfId="0" applyNumberFormat="1" applyFont="1" applyBorder="1" applyAlignment="1">
      <alignment horizontal="center" vertical="center"/>
    </xf>
    <xf numFmtId="167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justify" vertical="center"/>
    </xf>
    <xf numFmtId="167" fontId="11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/>
    </xf>
    <xf numFmtId="0" fontId="13" fillId="0" borderId="0" xfId="0" applyNumberFormat="1" applyFont="1" applyFill="1" applyBorder="1" applyAlignment="1">
      <alignment horizontal="justify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justify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0" xfId="0" applyNumberFormat="1" applyFont="1" applyFill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/>
    </xf>
    <xf numFmtId="167" fontId="11" fillId="0" borderId="17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165" fontId="6" fillId="0" borderId="0" xfId="0" applyNumberFormat="1" applyFont="1" applyBorder="1" applyAlignment="1" applyProtection="1">
      <alignment horizontal="center" vertical="center"/>
      <protection locked="0"/>
    </xf>
    <xf numFmtId="165" fontId="6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1" fillId="0" borderId="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justify" vertical="center"/>
    </xf>
    <xf numFmtId="49" fontId="7" fillId="0" borderId="20" xfId="15" applyNumberFormat="1" applyFont="1" applyFill="1" applyBorder="1" applyAlignment="1" applyProtection="1">
      <alignment horizontal="right" vertical="center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20" fillId="0" borderId="24" xfId="0" applyNumberFormat="1" applyFont="1" applyBorder="1" applyAlignment="1">
      <alignment horizontal="center" vertical="center" wrapText="1"/>
    </xf>
    <xf numFmtId="165" fontId="6" fillId="0" borderId="25" xfId="0" applyNumberFormat="1" applyFont="1" applyBorder="1" applyAlignment="1" applyProtection="1">
      <alignment horizontal="center" vertical="center"/>
      <protection/>
    </xf>
    <xf numFmtId="165" fontId="6" fillId="0" borderId="26" xfId="0" applyNumberFormat="1" applyFont="1" applyBorder="1" applyAlignment="1" applyProtection="1">
      <alignment horizontal="center" vertical="center"/>
      <protection locked="0"/>
    </xf>
    <xf numFmtId="165" fontId="6" fillId="0" borderId="27" xfId="0" applyNumberFormat="1" applyFont="1" applyFill="1" applyBorder="1" applyAlignment="1" applyProtection="1">
      <alignment horizontal="center" vertical="center"/>
      <protection/>
    </xf>
    <xf numFmtId="165" fontId="6" fillId="0" borderId="28" xfId="0" applyNumberFormat="1" applyFont="1" applyFill="1" applyBorder="1" applyAlignment="1" applyProtection="1">
      <alignment horizontal="center" vertical="center"/>
      <protection/>
    </xf>
    <xf numFmtId="165" fontId="6" fillId="0" borderId="29" xfId="0" applyNumberFormat="1" applyFont="1" applyFill="1" applyBorder="1" applyAlignment="1" applyProtection="1">
      <alignment horizontal="center" vertical="center"/>
      <protection/>
    </xf>
    <xf numFmtId="49" fontId="19" fillId="0" borderId="6" xfId="0" applyNumberFormat="1" applyFont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 applyProtection="1">
      <alignment horizontal="center"/>
      <protection/>
    </xf>
    <xf numFmtId="49" fontId="2" fillId="2" borderId="4" xfId="0" applyNumberFormat="1" applyFont="1" applyFill="1" applyBorder="1" applyAlignment="1" applyProtection="1">
      <alignment horizontal="center" vertical="top"/>
      <protection/>
    </xf>
    <xf numFmtId="49" fontId="2" fillId="2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30" xfId="0" applyNumberFormat="1" applyFont="1" applyBorder="1" applyAlignment="1" applyProtection="1">
      <alignment horizontal="center" vertical="center" wrapText="1"/>
      <protection/>
    </xf>
    <xf numFmtId="49" fontId="1" fillId="0" borderId="31" xfId="0" applyNumberFormat="1" applyFont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4" fontId="10" fillId="0" borderId="6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left" vertical="center" wrapText="1"/>
    </xf>
    <xf numFmtId="49" fontId="12" fillId="0" borderId="32" xfId="0" applyNumberFormat="1" applyFont="1" applyBorder="1" applyAlignment="1">
      <alignment horizontal="justify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67" fontId="1" fillId="3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justify" vertical="center"/>
    </xf>
    <xf numFmtId="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justify" vertical="center"/>
    </xf>
    <xf numFmtId="0" fontId="1" fillId="4" borderId="0" xfId="0" applyFont="1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 vertical="center"/>
    </xf>
    <xf numFmtId="167" fontId="1" fillId="4" borderId="0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Border="1" applyAlignment="1">
      <alignment horizontal="justify" vertical="center"/>
    </xf>
    <xf numFmtId="4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justify" vertical="center"/>
    </xf>
    <xf numFmtId="0" fontId="23" fillId="5" borderId="0" xfId="0" applyFont="1" applyFill="1" applyBorder="1" applyAlignment="1">
      <alignment horizontal="center" vertical="center"/>
    </xf>
    <xf numFmtId="166" fontId="23" fillId="5" borderId="0" xfId="0" applyNumberFormat="1" applyFont="1" applyFill="1" applyBorder="1" applyAlignment="1">
      <alignment horizontal="center" vertical="center"/>
    </xf>
    <xf numFmtId="167" fontId="23" fillId="5" borderId="0" xfId="0" applyNumberFormat="1" applyFont="1" applyFill="1" applyBorder="1" applyAlignment="1">
      <alignment horizontal="center" vertical="center"/>
    </xf>
    <xf numFmtId="0" fontId="23" fillId="5" borderId="0" xfId="0" applyNumberFormat="1" applyFont="1" applyFill="1" applyBorder="1" applyAlignment="1">
      <alignment horizontal="justify" vertical="center"/>
    </xf>
    <xf numFmtId="4" fontId="23" fillId="5" borderId="0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justify" vertical="center"/>
    </xf>
    <xf numFmtId="49" fontId="5" fillId="5" borderId="0" xfId="15" applyNumberFormat="1" applyFont="1" applyFill="1" applyBorder="1" applyAlignment="1" applyProtection="1">
      <alignment horizontal="justify" vertical="center"/>
      <protection/>
    </xf>
    <xf numFmtId="165" fontId="6" fillId="5" borderId="22" xfId="0" applyNumberFormat="1" applyFont="1" applyFill="1" applyBorder="1" applyAlignment="1" applyProtection="1">
      <alignment horizontal="center" vertical="center"/>
      <protection locked="0"/>
    </xf>
    <xf numFmtId="165" fontId="6" fillId="5" borderId="0" xfId="0" applyNumberFormat="1" applyFont="1" applyFill="1" applyBorder="1" applyAlignment="1" applyProtection="1">
      <alignment horizontal="center" vertical="center"/>
      <protection locked="0"/>
    </xf>
    <xf numFmtId="165" fontId="6" fillId="5" borderId="25" xfId="0" applyNumberFormat="1" applyFont="1" applyFill="1" applyBorder="1" applyAlignment="1" applyProtection="1">
      <alignment horizontal="center" vertical="center"/>
      <protection/>
    </xf>
    <xf numFmtId="0" fontId="1" fillId="5" borderId="0" xfId="0" applyFont="1" applyFill="1" applyBorder="1" applyAlignment="1" applyProtection="1">
      <alignment horizontal="center" vertical="center"/>
      <protection/>
    </xf>
    <xf numFmtId="49" fontId="5" fillId="3" borderId="0" xfId="15" applyNumberFormat="1" applyFont="1" applyFill="1" applyBorder="1" applyAlignment="1" applyProtection="1">
      <alignment horizontal="justify" vertical="center"/>
      <protection/>
    </xf>
    <xf numFmtId="165" fontId="6" fillId="3" borderId="22" xfId="0" applyNumberFormat="1" applyFont="1" applyFill="1" applyBorder="1" applyAlignment="1" applyProtection="1">
      <alignment horizontal="center" vertical="center"/>
      <protection locked="0"/>
    </xf>
    <xf numFmtId="165" fontId="6" fillId="3" borderId="0" xfId="0" applyNumberFormat="1" applyFont="1" applyFill="1" applyBorder="1" applyAlignment="1" applyProtection="1">
      <alignment horizontal="center" vertical="center"/>
      <protection locked="0"/>
    </xf>
    <xf numFmtId="165" fontId="6" fillId="3" borderId="25" xfId="0" applyNumberFormat="1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49" fontId="5" fillId="4" borderId="0" xfId="15" applyNumberFormat="1" applyFont="1" applyFill="1" applyBorder="1" applyAlignment="1" applyProtection="1">
      <alignment horizontal="justify" vertical="center" wrapText="1"/>
      <protection/>
    </xf>
    <xf numFmtId="165" fontId="6" fillId="4" borderId="22" xfId="0" applyNumberFormat="1" applyFont="1" applyFill="1" applyBorder="1" applyAlignment="1" applyProtection="1">
      <alignment horizontal="center" vertical="center"/>
      <protection locked="0"/>
    </xf>
    <xf numFmtId="165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25" xfId="0" applyNumberFormat="1" applyFont="1" applyFill="1" applyBorder="1" applyAlignment="1" applyProtection="1">
      <alignment horizontal="center" vertical="center"/>
      <protection/>
    </xf>
    <xf numFmtId="0" fontId="1" fillId="4" borderId="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3" sqref="A3:A4"/>
    </sheetView>
  </sheetViews>
  <sheetFormatPr defaultColWidth="9.140625" defaultRowHeight="12.75"/>
  <cols>
    <col min="1" max="1" width="56.421875" style="77" customWidth="1"/>
    <col min="2" max="5" width="19.7109375" style="77" customWidth="1"/>
    <col min="6" max="16384" width="9.140625" style="77" customWidth="1"/>
  </cols>
  <sheetData>
    <row r="1" spans="1:5" ht="19.5" customHeight="1">
      <c r="A1" s="98" t="s">
        <v>273</v>
      </c>
      <c r="B1" s="98"/>
      <c r="C1" s="98"/>
      <c r="D1" s="98"/>
      <c r="E1" s="98"/>
    </row>
    <row r="2" spans="1:5" ht="19.5" customHeight="1">
      <c r="A2" s="99" t="s">
        <v>0</v>
      </c>
      <c r="B2" s="100"/>
      <c r="C2" s="100"/>
      <c r="D2" s="100"/>
      <c r="E2" s="100"/>
    </row>
    <row r="3" spans="1:5" s="78" customFormat="1" ht="24.75" customHeight="1">
      <c r="A3" s="101" t="s">
        <v>1</v>
      </c>
      <c r="B3" s="102" t="s">
        <v>2</v>
      </c>
      <c r="C3" s="103"/>
      <c r="D3" s="103"/>
      <c r="E3" s="104"/>
    </row>
    <row r="4" spans="1:5" s="78" customFormat="1" ht="49.5" customHeight="1">
      <c r="A4" s="101"/>
      <c r="B4" s="81" t="s">
        <v>3</v>
      </c>
      <c r="C4" s="79" t="s">
        <v>4</v>
      </c>
      <c r="D4" s="79" t="s">
        <v>5</v>
      </c>
      <c r="E4" s="85" t="s">
        <v>6</v>
      </c>
    </row>
    <row r="5" spans="1:5" ht="34.5" customHeight="1">
      <c r="A5" s="4" t="s">
        <v>7</v>
      </c>
      <c r="B5" s="86">
        <v>22615375.08</v>
      </c>
      <c r="C5" s="75">
        <v>35661000</v>
      </c>
      <c r="D5" s="75">
        <v>11573000</v>
      </c>
      <c r="E5" s="91">
        <f aca="true" t="shared" si="0" ref="E5:E10">SUM(B5:D5)</f>
        <v>69849375.08</v>
      </c>
    </row>
    <row r="6" spans="1:5" ht="34.5" customHeight="1">
      <c r="A6" s="4" t="s">
        <v>8</v>
      </c>
      <c r="B6" s="86">
        <v>0</v>
      </c>
      <c r="C6" s="75">
        <v>0</v>
      </c>
      <c r="D6" s="75">
        <v>0</v>
      </c>
      <c r="E6" s="91">
        <f t="shared" si="0"/>
        <v>0</v>
      </c>
    </row>
    <row r="7" spans="1:5" ht="34.5" customHeight="1">
      <c r="A7" s="5" t="s">
        <v>9</v>
      </c>
      <c r="B7" s="86">
        <v>7011122</v>
      </c>
      <c r="C7" s="75">
        <v>1033000</v>
      </c>
      <c r="D7" s="75">
        <v>0</v>
      </c>
      <c r="E7" s="91">
        <f t="shared" si="0"/>
        <v>8044122</v>
      </c>
    </row>
    <row r="8" spans="1:5" ht="60" customHeight="1">
      <c r="A8" s="5" t="s">
        <v>10</v>
      </c>
      <c r="B8" s="86">
        <v>0</v>
      </c>
      <c r="C8" s="75">
        <v>0</v>
      </c>
      <c r="D8" s="75">
        <v>0</v>
      </c>
      <c r="E8" s="91">
        <f t="shared" si="0"/>
        <v>0</v>
      </c>
    </row>
    <row r="9" spans="1:5" ht="34.5" customHeight="1">
      <c r="A9" s="4" t="s">
        <v>11</v>
      </c>
      <c r="B9" s="86">
        <v>900000</v>
      </c>
      <c r="C9" s="75">
        <v>0</v>
      </c>
      <c r="D9" s="75">
        <v>0</v>
      </c>
      <c r="E9" s="91">
        <f t="shared" si="0"/>
        <v>900000</v>
      </c>
    </row>
    <row r="10" spans="1:5" ht="34.5" customHeight="1">
      <c r="A10" s="4" t="s">
        <v>12</v>
      </c>
      <c r="B10" s="92">
        <v>7872000</v>
      </c>
      <c r="C10" s="76">
        <v>49433000</v>
      </c>
      <c r="D10" s="76">
        <v>13981000</v>
      </c>
      <c r="E10" s="91">
        <f t="shared" si="0"/>
        <v>71286000</v>
      </c>
    </row>
    <row r="11" spans="1:5" s="80" customFormat="1" ht="34.5" customHeight="1">
      <c r="A11" s="84" t="s">
        <v>13</v>
      </c>
      <c r="B11" s="93">
        <f>SUM(B5:B10)</f>
        <v>38398497.08</v>
      </c>
      <c r="C11" s="94">
        <f>SUM(C5:C10)</f>
        <v>86127000</v>
      </c>
      <c r="D11" s="94">
        <f>SUM(D5:D10)</f>
        <v>25554000</v>
      </c>
      <c r="E11" s="95">
        <f>SUM(E5:E10)</f>
        <v>150079497.07999998</v>
      </c>
    </row>
    <row r="12" s="80" customFormat="1" ht="12.75"/>
    <row r="13" s="80" customFormat="1" ht="12.75"/>
  </sheetData>
  <sheetProtection sheet="1" objects="1" scenarios="1"/>
  <mergeCells count="4">
    <mergeCell ref="A1:E1"/>
    <mergeCell ref="A2:E2"/>
    <mergeCell ref="A3:A4"/>
    <mergeCell ref="B3:E3"/>
  </mergeCells>
  <printOptions gridLines="1"/>
  <pageMargins left="0.7875" right="0" top="0.7875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56.421875" style="77" customWidth="1"/>
    <col min="2" max="5" width="19.7109375" style="77" customWidth="1"/>
    <col min="6" max="16384" width="9.140625" style="77" customWidth="1"/>
  </cols>
  <sheetData>
    <row r="1" spans="1:5" ht="19.5" customHeight="1">
      <c r="A1" s="98" t="s">
        <v>273</v>
      </c>
      <c r="B1" s="98"/>
      <c r="C1" s="98"/>
      <c r="D1" s="98"/>
      <c r="E1" s="98"/>
    </row>
    <row r="2" spans="1:5" ht="19.5" customHeight="1">
      <c r="A2" s="99" t="s">
        <v>0</v>
      </c>
      <c r="B2" s="100"/>
      <c r="C2" s="100"/>
      <c r="D2" s="100"/>
      <c r="E2" s="100"/>
    </row>
    <row r="3" spans="1:5" s="78" customFormat="1" ht="24.75" customHeight="1">
      <c r="A3" s="101" t="s">
        <v>1</v>
      </c>
      <c r="B3" s="102" t="s">
        <v>2</v>
      </c>
      <c r="C3" s="103"/>
      <c r="D3" s="103"/>
      <c r="E3" s="104"/>
    </row>
    <row r="4" spans="1:5" s="78" customFormat="1" ht="49.5" customHeight="1">
      <c r="A4" s="101"/>
      <c r="B4" s="81" t="s">
        <v>3</v>
      </c>
      <c r="C4" s="79" t="s">
        <v>4</v>
      </c>
      <c r="D4" s="79" t="s">
        <v>5</v>
      </c>
      <c r="E4" s="85" t="s">
        <v>6</v>
      </c>
    </row>
    <row r="5" spans="1:5" s="144" customFormat="1" ht="34.5" customHeight="1">
      <c r="A5" s="140" t="s">
        <v>7</v>
      </c>
      <c r="B5" s="141">
        <v>22615375.08</v>
      </c>
      <c r="C5" s="142">
        <v>35661000</v>
      </c>
      <c r="D5" s="142">
        <v>11573000</v>
      </c>
      <c r="E5" s="143">
        <f aca="true" t="shared" si="0" ref="E5:E10">SUM(B5:D5)</f>
        <v>69849375.08</v>
      </c>
    </row>
    <row r="6" spans="1:5" ht="34.5" customHeight="1">
      <c r="A6" s="4" t="s">
        <v>8</v>
      </c>
      <c r="B6" s="86">
        <v>0</v>
      </c>
      <c r="C6" s="75">
        <v>0</v>
      </c>
      <c r="D6" s="75">
        <v>0</v>
      </c>
      <c r="E6" s="91">
        <f t="shared" si="0"/>
        <v>0</v>
      </c>
    </row>
    <row r="7" spans="1:5" s="149" customFormat="1" ht="34.5" customHeight="1">
      <c r="A7" s="145" t="s">
        <v>9</v>
      </c>
      <c r="B7" s="146">
        <v>7011122</v>
      </c>
      <c r="C7" s="147">
        <v>1033000</v>
      </c>
      <c r="D7" s="147">
        <v>0</v>
      </c>
      <c r="E7" s="148">
        <f t="shared" si="0"/>
        <v>8044122</v>
      </c>
    </row>
    <row r="8" spans="1:5" ht="60" customHeight="1">
      <c r="A8" s="5" t="s">
        <v>10</v>
      </c>
      <c r="B8" s="86">
        <v>0</v>
      </c>
      <c r="C8" s="75">
        <v>0</v>
      </c>
      <c r="D8" s="75">
        <v>0</v>
      </c>
      <c r="E8" s="91">
        <f t="shared" si="0"/>
        <v>0</v>
      </c>
    </row>
    <row r="9" spans="1:5" s="139" customFormat="1" ht="34.5" customHeight="1">
      <c r="A9" s="135" t="s">
        <v>11</v>
      </c>
      <c r="B9" s="136">
        <v>900000</v>
      </c>
      <c r="C9" s="137">
        <v>0</v>
      </c>
      <c r="D9" s="137">
        <v>0</v>
      </c>
      <c r="E9" s="138">
        <f t="shared" si="0"/>
        <v>900000</v>
      </c>
    </row>
    <row r="10" spans="1:5" ht="34.5" customHeight="1">
      <c r="A10" s="4" t="s">
        <v>12</v>
      </c>
      <c r="B10" s="92">
        <v>7872000</v>
      </c>
      <c r="C10" s="76">
        <v>49433000</v>
      </c>
      <c r="D10" s="76">
        <v>13981000</v>
      </c>
      <c r="E10" s="91">
        <f t="shared" si="0"/>
        <v>71286000</v>
      </c>
    </row>
    <row r="11" spans="1:5" s="80" customFormat="1" ht="34.5" customHeight="1">
      <c r="A11" s="84" t="s">
        <v>13</v>
      </c>
      <c r="B11" s="93">
        <f>SUM(B5:B10)</f>
        <v>38398497.08</v>
      </c>
      <c r="C11" s="94">
        <f>SUM(C5:C10)</f>
        <v>86127000</v>
      </c>
      <c r="D11" s="94">
        <f>SUM(D5:D10)</f>
        <v>25554000</v>
      </c>
      <c r="E11" s="95">
        <f>SUM(E5:E10)</f>
        <v>150079497.07999998</v>
      </c>
    </row>
    <row r="12" s="80" customFormat="1" ht="12.75"/>
    <row r="13" s="80" customFormat="1" ht="12.75"/>
  </sheetData>
  <sheetProtection/>
  <mergeCells count="4">
    <mergeCell ref="A1:E1"/>
    <mergeCell ref="A2:E2"/>
    <mergeCell ref="A3:A4"/>
    <mergeCell ref="B3:E3"/>
  </mergeCells>
  <printOptions gridLines="1"/>
  <pageMargins left="0.7875" right="0" top="0.7875" bottom="0.393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6"/>
  <sheetViews>
    <sheetView zoomScale="109" zoomScaleNormal="109" workbookViewId="0" topLeftCell="A1">
      <pane ySplit="4" topLeftCell="BM26" activePane="bottomLeft" state="frozen"/>
      <selection pane="topLeft" activeCell="A1" sqref="A1"/>
      <selection pane="bottomLeft" activeCell="K29" sqref="K29"/>
    </sheetView>
  </sheetViews>
  <sheetFormatPr defaultColWidth="9.140625" defaultRowHeight="12.75"/>
  <cols>
    <col min="1" max="1" width="3.7109375" style="1" customWidth="1"/>
    <col min="2" max="2" width="5.00390625" style="1" customWidth="1"/>
    <col min="3" max="5" width="3.7109375" style="1" customWidth="1"/>
    <col min="6" max="6" width="5.57421875" style="1" customWidth="1"/>
    <col min="7" max="7" width="5.8515625" style="1" customWidth="1"/>
    <col min="8" max="8" width="42.7109375" style="1" customWidth="1"/>
    <col min="9" max="11" width="11.7109375" style="1" customWidth="1"/>
    <col min="12" max="12" width="12.57421875" style="1" customWidth="1"/>
    <col min="13" max="13" width="5.7109375" style="1" customWidth="1"/>
    <col min="14" max="14" width="11.421875" style="1" customWidth="1"/>
    <col min="15" max="15" width="5.28125" style="1" customWidth="1"/>
    <col min="16" max="16384" width="9.140625" style="1" customWidth="1"/>
  </cols>
  <sheetData>
    <row r="1" spans="1:15" s="7" customFormat="1" ht="19.5" customHeight="1">
      <c r="A1" s="109" t="s">
        <v>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7" customFormat="1" ht="19.5" customHeight="1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11" customFormat="1" ht="24.75" customHeight="1">
      <c r="A3" s="106" t="s">
        <v>16</v>
      </c>
      <c r="B3" s="106" t="s">
        <v>17</v>
      </c>
      <c r="C3" s="107" t="s">
        <v>18</v>
      </c>
      <c r="D3" s="107"/>
      <c r="E3" s="107"/>
      <c r="F3" s="106" t="s">
        <v>19</v>
      </c>
      <c r="G3" s="106" t="s">
        <v>20</v>
      </c>
      <c r="H3" s="105" t="s">
        <v>21</v>
      </c>
      <c r="I3" s="107" t="s">
        <v>22</v>
      </c>
      <c r="J3" s="107"/>
      <c r="K3" s="107"/>
      <c r="L3" s="107"/>
      <c r="M3" s="10" t="s">
        <v>23</v>
      </c>
      <c r="N3" s="107" t="s">
        <v>24</v>
      </c>
      <c r="O3" s="107"/>
    </row>
    <row r="4" spans="1:15" s="11" customFormat="1" ht="27" customHeight="1">
      <c r="A4" s="106"/>
      <c r="B4" s="106"/>
      <c r="C4" s="12" t="s">
        <v>25</v>
      </c>
      <c r="D4" s="12" t="s">
        <v>26</v>
      </c>
      <c r="E4" s="12" t="s">
        <v>27</v>
      </c>
      <c r="F4" s="106"/>
      <c r="G4" s="106"/>
      <c r="H4" s="106"/>
      <c r="I4" s="13" t="s">
        <v>28</v>
      </c>
      <c r="J4" s="13" t="s">
        <v>29</v>
      </c>
      <c r="K4" s="13" t="s">
        <v>30</v>
      </c>
      <c r="L4" s="12" t="s">
        <v>31</v>
      </c>
      <c r="M4" s="13" t="s">
        <v>32</v>
      </c>
      <c r="N4" s="12" t="s">
        <v>33</v>
      </c>
      <c r="O4" s="13" t="s">
        <v>34</v>
      </c>
    </row>
    <row r="5" spans="1:15" s="129" customFormat="1" ht="19.5" customHeight="1">
      <c r="A5" s="129">
        <v>1</v>
      </c>
      <c r="C5" s="129">
        <v>19</v>
      </c>
      <c r="D5" s="130">
        <v>89</v>
      </c>
      <c r="E5" s="130">
        <v>16</v>
      </c>
      <c r="F5" s="131">
        <v>7</v>
      </c>
      <c r="G5" s="129" t="s">
        <v>35</v>
      </c>
      <c r="H5" s="132" t="s">
        <v>36</v>
      </c>
      <c r="I5" s="133">
        <v>150000</v>
      </c>
      <c r="J5" s="133">
        <v>0</v>
      </c>
      <c r="K5" s="133">
        <v>0</v>
      </c>
      <c r="L5" s="133">
        <f aca="true" t="shared" si="0" ref="L5:L30">I5+J5+K5</f>
        <v>150000</v>
      </c>
      <c r="M5" s="129" t="s">
        <v>37</v>
      </c>
      <c r="N5" s="133" t="s">
        <v>38</v>
      </c>
      <c r="O5" s="131" t="s">
        <v>38</v>
      </c>
    </row>
    <row r="6" spans="1:15" s="129" customFormat="1" ht="19.5" customHeight="1">
      <c r="A6" s="129">
        <v>2</v>
      </c>
      <c r="C6" s="129">
        <v>19</v>
      </c>
      <c r="D6" s="130">
        <v>89</v>
      </c>
      <c r="E6" s="130">
        <v>16</v>
      </c>
      <c r="F6" s="131">
        <v>7</v>
      </c>
      <c r="G6" s="129" t="s">
        <v>35</v>
      </c>
      <c r="H6" s="134" t="s">
        <v>39</v>
      </c>
      <c r="I6" s="133">
        <v>150000</v>
      </c>
      <c r="J6" s="133">
        <v>0</v>
      </c>
      <c r="K6" s="133">
        <v>0</v>
      </c>
      <c r="L6" s="133">
        <f t="shared" si="0"/>
        <v>150000</v>
      </c>
      <c r="M6" s="129" t="s">
        <v>37</v>
      </c>
      <c r="N6" s="133" t="s">
        <v>38</v>
      </c>
      <c r="O6" s="131" t="s">
        <v>38</v>
      </c>
    </row>
    <row r="7" spans="1:15" s="129" customFormat="1" ht="19.5" customHeight="1">
      <c r="A7" s="129">
        <v>3</v>
      </c>
      <c r="C7" s="129">
        <v>19</v>
      </c>
      <c r="D7" s="130">
        <v>89</v>
      </c>
      <c r="E7" s="130">
        <v>16</v>
      </c>
      <c r="F7" s="131">
        <v>7</v>
      </c>
      <c r="G7" s="129" t="s">
        <v>35</v>
      </c>
      <c r="H7" s="132" t="s">
        <v>40</v>
      </c>
      <c r="I7" s="133">
        <v>150000</v>
      </c>
      <c r="J7" s="133">
        <v>0</v>
      </c>
      <c r="K7" s="133">
        <v>0</v>
      </c>
      <c r="L7" s="133">
        <f t="shared" si="0"/>
        <v>150000</v>
      </c>
      <c r="M7" s="129" t="s">
        <v>37</v>
      </c>
      <c r="N7" s="133" t="s">
        <v>38</v>
      </c>
      <c r="O7" s="131" t="s">
        <v>38</v>
      </c>
    </row>
    <row r="8" spans="1:15" s="129" customFormat="1" ht="19.5" customHeight="1">
      <c r="A8" s="129">
        <v>4</v>
      </c>
      <c r="C8" s="129">
        <v>19</v>
      </c>
      <c r="D8" s="130">
        <v>89</v>
      </c>
      <c r="E8" s="130">
        <v>16</v>
      </c>
      <c r="F8" s="131">
        <v>7</v>
      </c>
      <c r="G8" s="129" t="s">
        <v>35</v>
      </c>
      <c r="H8" s="132" t="s">
        <v>41</v>
      </c>
      <c r="I8" s="133">
        <v>150000</v>
      </c>
      <c r="J8" s="133">
        <v>0</v>
      </c>
      <c r="K8" s="133">
        <v>0</v>
      </c>
      <c r="L8" s="133">
        <f t="shared" si="0"/>
        <v>150000</v>
      </c>
      <c r="M8" s="129" t="s">
        <v>37</v>
      </c>
      <c r="N8" s="133" t="s">
        <v>38</v>
      </c>
      <c r="O8" s="131" t="s">
        <v>38</v>
      </c>
    </row>
    <row r="9" spans="1:15" s="129" customFormat="1" ht="19.5" customHeight="1">
      <c r="A9" s="129">
        <v>5</v>
      </c>
      <c r="C9" s="129">
        <v>19</v>
      </c>
      <c r="D9" s="130">
        <v>89</v>
      </c>
      <c r="E9" s="130">
        <v>16</v>
      </c>
      <c r="F9" s="131">
        <v>7</v>
      </c>
      <c r="G9" s="129" t="s">
        <v>35</v>
      </c>
      <c r="H9" s="132" t="s">
        <v>42</v>
      </c>
      <c r="I9" s="133">
        <v>150000</v>
      </c>
      <c r="J9" s="133">
        <v>0</v>
      </c>
      <c r="K9" s="133">
        <v>0</v>
      </c>
      <c r="L9" s="133">
        <f t="shared" si="0"/>
        <v>150000</v>
      </c>
      <c r="M9" s="129" t="s">
        <v>37</v>
      </c>
      <c r="N9" s="133" t="s">
        <v>38</v>
      </c>
      <c r="O9" s="131" t="s">
        <v>38</v>
      </c>
    </row>
    <row r="10" spans="1:15" s="129" customFormat="1" ht="19.5" customHeight="1">
      <c r="A10" s="129">
        <v>6</v>
      </c>
      <c r="C10" s="129">
        <v>19</v>
      </c>
      <c r="D10" s="130">
        <v>89</v>
      </c>
      <c r="E10" s="130">
        <v>16</v>
      </c>
      <c r="F10" s="131">
        <v>7</v>
      </c>
      <c r="G10" s="129" t="s">
        <v>43</v>
      </c>
      <c r="H10" s="134" t="s">
        <v>44</v>
      </c>
      <c r="I10" s="133">
        <v>150000</v>
      </c>
      <c r="J10" s="133">
        <v>0</v>
      </c>
      <c r="K10" s="133">
        <v>0</v>
      </c>
      <c r="L10" s="133">
        <f t="shared" si="0"/>
        <v>150000</v>
      </c>
      <c r="M10" s="129" t="s">
        <v>37</v>
      </c>
      <c r="N10" s="133" t="s">
        <v>38</v>
      </c>
      <c r="O10" s="131" t="s">
        <v>38</v>
      </c>
    </row>
    <row r="11" spans="1:15" s="117" customFormat="1" ht="51">
      <c r="A11" s="117">
        <v>7</v>
      </c>
      <c r="C11" s="117">
        <v>19</v>
      </c>
      <c r="D11" s="118">
        <v>89</v>
      </c>
      <c r="E11" s="118">
        <v>16</v>
      </c>
      <c r="F11" s="119">
        <v>7</v>
      </c>
      <c r="G11" s="117" t="s">
        <v>45</v>
      </c>
      <c r="H11" s="120" t="s">
        <v>46</v>
      </c>
      <c r="I11" s="121">
        <v>1800000</v>
      </c>
      <c r="J11" s="121">
        <v>0</v>
      </c>
      <c r="K11" s="121">
        <v>0</v>
      </c>
      <c r="L11" s="121">
        <f t="shared" si="0"/>
        <v>1800000</v>
      </c>
      <c r="M11" s="117" t="s">
        <v>37</v>
      </c>
      <c r="N11" s="121" t="s">
        <v>38</v>
      </c>
      <c r="O11" s="119" t="s">
        <v>38</v>
      </c>
    </row>
    <row r="12" spans="1:15" s="117" customFormat="1" ht="63.75">
      <c r="A12" s="117">
        <v>8</v>
      </c>
      <c r="C12" s="117">
        <v>19</v>
      </c>
      <c r="D12" s="118">
        <v>89</v>
      </c>
      <c r="E12" s="118">
        <v>16</v>
      </c>
      <c r="F12" s="119">
        <v>4</v>
      </c>
      <c r="G12" s="117" t="s">
        <v>47</v>
      </c>
      <c r="H12" s="120" t="s">
        <v>48</v>
      </c>
      <c r="I12" s="121">
        <v>1596925.08</v>
      </c>
      <c r="J12" s="121">
        <v>0</v>
      </c>
      <c r="K12" s="121">
        <v>0</v>
      </c>
      <c r="L12" s="121">
        <f t="shared" si="0"/>
        <v>1596925.08</v>
      </c>
      <c r="M12" s="117" t="s">
        <v>37</v>
      </c>
      <c r="N12" s="121" t="s">
        <v>38</v>
      </c>
      <c r="O12" s="119" t="s">
        <v>38</v>
      </c>
    </row>
    <row r="13" spans="1:15" s="117" customFormat="1" ht="38.25">
      <c r="A13" s="117">
        <v>9</v>
      </c>
      <c r="C13" s="117">
        <v>19</v>
      </c>
      <c r="D13" s="118">
        <v>89</v>
      </c>
      <c r="E13" s="118">
        <v>16</v>
      </c>
      <c r="F13" s="119">
        <v>1</v>
      </c>
      <c r="G13" s="117" t="s">
        <v>35</v>
      </c>
      <c r="H13" s="120" t="s">
        <v>49</v>
      </c>
      <c r="I13" s="121">
        <v>206000</v>
      </c>
      <c r="J13" s="121">
        <v>0</v>
      </c>
      <c r="K13" s="121">
        <v>0</v>
      </c>
      <c r="L13" s="121">
        <f t="shared" si="0"/>
        <v>206000</v>
      </c>
      <c r="M13" s="117" t="s">
        <v>37</v>
      </c>
      <c r="N13" s="121" t="s">
        <v>38</v>
      </c>
      <c r="O13" s="119" t="s">
        <v>38</v>
      </c>
    </row>
    <row r="14" spans="1:15" ht="51">
      <c r="A14" s="1">
        <v>10</v>
      </c>
      <c r="C14" s="1">
        <v>19</v>
      </c>
      <c r="D14" s="14">
        <v>89</v>
      </c>
      <c r="E14" s="14">
        <v>16</v>
      </c>
      <c r="F14" s="15">
        <v>3</v>
      </c>
      <c r="G14" s="1" t="s">
        <v>35</v>
      </c>
      <c r="H14" s="16" t="s">
        <v>50</v>
      </c>
      <c r="I14" s="17">
        <v>380000</v>
      </c>
      <c r="J14" s="17">
        <v>0</v>
      </c>
      <c r="K14" s="17">
        <v>0</v>
      </c>
      <c r="L14" s="17">
        <f t="shared" si="0"/>
        <v>380000</v>
      </c>
      <c r="M14" s="1" t="s">
        <v>37</v>
      </c>
      <c r="N14" s="17" t="s">
        <v>38</v>
      </c>
      <c r="O14" s="15" t="s">
        <v>38</v>
      </c>
    </row>
    <row r="15" spans="1:15" s="117" customFormat="1" ht="38.25">
      <c r="A15" s="117">
        <v>11</v>
      </c>
      <c r="C15" s="117">
        <v>19</v>
      </c>
      <c r="D15" s="118">
        <v>89</v>
      </c>
      <c r="E15" s="118">
        <v>16</v>
      </c>
      <c r="F15" s="119">
        <v>9</v>
      </c>
      <c r="G15" s="117" t="s">
        <v>69</v>
      </c>
      <c r="H15" s="122" t="s">
        <v>76</v>
      </c>
      <c r="I15" s="121">
        <v>1283000</v>
      </c>
      <c r="J15" s="121">
        <v>0</v>
      </c>
      <c r="K15" s="121">
        <v>0</v>
      </c>
      <c r="L15" s="121">
        <f t="shared" si="0"/>
        <v>1283000</v>
      </c>
      <c r="M15" s="117" t="s">
        <v>37</v>
      </c>
      <c r="N15" s="121" t="s">
        <v>38</v>
      </c>
      <c r="O15" s="119" t="s">
        <v>38</v>
      </c>
    </row>
    <row r="16" spans="1:15" ht="63.75">
      <c r="A16" s="1">
        <v>12</v>
      </c>
      <c r="C16" s="1">
        <v>19</v>
      </c>
      <c r="D16" s="14">
        <v>89</v>
      </c>
      <c r="E16" s="14">
        <v>16</v>
      </c>
      <c r="F16" s="15">
        <v>7</v>
      </c>
      <c r="G16" s="1" t="s">
        <v>45</v>
      </c>
      <c r="H16" s="16" t="s">
        <v>51</v>
      </c>
      <c r="I16" s="17">
        <v>1122000</v>
      </c>
      <c r="J16" s="17">
        <v>0</v>
      </c>
      <c r="K16" s="17">
        <v>0</v>
      </c>
      <c r="L16" s="17">
        <f t="shared" si="0"/>
        <v>1122000</v>
      </c>
      <c r="M16" s="1" t="s">
        <v>37</v>
      </c>
      <c r="N16" s="17" t="s">
        <v>38</v>
      </c>
      <c r="O16" s="15" t="s">
        <v>38</v>
      </c>
    </row>
    <row r="17" spans="1:15" ht="38.25">
      <c r="A17" s="1">
        <v>13</v>
      </c>
      <c r="C17" s="1">
        <v>19</v>
      </c>
      <c r="D17" s="14">
        <v>89</v>
      </c>
      <c r="E17" s="14">
        <v>16</v>
      </c>
      <c r="F17" s="15">
        <v>7</v>
      </c>
      <c r="G17" s="1" t="s">
        <v>45</v>
      </c>
      <c r="H17" s="16" t="s">
        <v>52</v>
      </c>
      <c r="I17" s="17">
        <v>1500000</v>
      </c>
      <c r="J17" s="17">
        <v>0</v>
      </c>
      <c r="K17" s="17">
        <v>0</v>
      </c>
      <c r="L17" s="17">
        <f t="shared" si="0"/>
        <v>1500000</v>
      </c>
      <c r="M17" s="1" t="s">
        <v>37</v>
      </c>
      <c r="N17" s="17" t="s">
        <v>38</v>
      </c>
      <c r="O17" s="15" t="s">
        <v>38</v>
      </c>
    </row>
    <row r="18" spans="1:15" s="117" customFormat="1" ht="63.75">
      <c r="A18" s="117">
        <v>14</v>
      </c>
      <c r="C18" s="117">
        <v>19</v>
      </c>
      <c r="D18" s="118">
        <v>89</v>
      </c>
      <c r="E18" s="118">
        <v>16</v>
      </c>
      <c r="F18" s="119">
        <v>3</v>
      </c>
      <c r="G18" s="117" t="s">
        <v>55</v>
      </c>
      <c r="H18" s="122" t="s">
        <v>59</v>
      </c>
      <c r="I18" s="121">
        <v>700000</v>
      </c>
      <c r="J18" s="121">
        <v>0</v>
      </c>
      <c r="K18" s="121">
        <v>0</v>
      </c>
      <c r="L18" s="121">
        <f t="shared" si="0"/>
        <v>700000</v>
      </c>
      <c r="M18" s="117" t="s">
        <v>37</v>
      </c>
      <c r="N18" s="121" t="s">
        <v>38</v>
      </c>
      <c r="O18" s="119" t="s">
        <v>38</v>
      </c>
    </row>
    <row r="19" spans="1:15" s="117" customFormat="1" ht="51">
      <c r="A19" s="117">
        <v>15</v>
      </c>
      <c r="C19" s="117">
        <v>19</v>
      </c>
      <c r="D19" s="118">
        <v>89</v>
      </c>
      <c r="E19" s="118">
        <v>16</v>
      </c>
      <c r="F19" s="119">
        <v>3</v>
      </c>
      <c r="G19" s="117" t="s">
        <v>43</v>
      </c>
      <c r="H19" s="122" t="s">
        <v>60</v>
      </c>
      <c r="I19" s="121">
        <v>1050000</v>
      </c>
      <c r="J19" s="121">
        <v>0</v>
      </c>
      <c r="K19" s="121">
        <v>0</v>
      </c>
      <c r="L19" s="121">
        <f t="shared" si="0"/>
        <v>1050000</v>
      </c>
      <c r="M19" s="117" t="s">
        <v>37</v>
      </c>
      <c r="N19" s="121" t="s">
        <v>38</v>
      </c>
      <c r="O19" s="119" t="s">
        <v>38</v>
      </c>
    </row>
    <row r="20" spans="1:15" s="117" customFormat="1" ht="63.75">
      <c r="A20" s="117">
        <v>16</v>
      </c>
      <c r="C20" s="117">
        <v>19</v>
      </c>
      <c r="D20" s="118">
        <v>89</v>
      </c>
      <c r="E20" s="118">
        <v>16</v>
      </c>
      <c r="F20" s="119">
        <v>3</v>
      </c>
      <c r="G20" s="117" t="s">
        <v>43</v>
      </c>
      <c r="H20" s="122" t="s">
        <v>61</v>
      </c>
      <c r="I20" s="121">
        <v>1500000</v>
      </c>
      <c r="J20" s="121">
        <v>0</v>
      </c>
      <c r="K20" s="121">
        <v>0</v>
      </c>
      <c r="L20" s="121">
        <f t="shared" si="0"/>
        <v>1500000</v>
      </c>
      <c r="M20" s="117" t="s">
        <v>37</v>
      </c>
      <c r="N20" s="121" t="s">
        <v>38</v>
      </c>
      <c r="O20" s="119" t="s">
        <v>38</v>
      </c>
    </row>
    <row r="21" spans="1:15" ht="63.75">
      <c r="A21" s="1">
        <v>17</v>
      </c>
      <c r="C21" s="1">
        <v>19</v>
      </c>
      <c r="D21" s="14">
        <v>89</v>
      </c>
      <c r="E21" s="14">
        <v>16</v>
      </c>
      <c r="F21" s="15">
        <v>1</v>
      </c>
      <c r="G21" s="1" t="s">
        <v>35</v>
      </c>
      <c r="H21" s="18" t="s">
        <v>274</v>
      </c>
      <c r="I21" s="17">
        <v>1900000</v>
      </c>
      <c r="J21" s="17">
        <v>0</v>
      </c>
      <c r="K21" s="17">
        <v>0</v>
      </c>
      <c r="L21" s="17">
        <f t="shared" si="0"/>
        <v>1900000</v>
      </c>
      <c r="M21" s="1" t="s">
        <v>37</v>
      </c>
      <c r="N21" s="17" t="s">
        <v>38</v>
      </c>
      <c r="O21" s="15" t="s">
        <v>38</v>
      </c>
    </row>
    <row r="22" spans="1:15" s="117" customFormat="1" ht="51">
      <c r="A22" s="117">
        <v>18</v>
      </c>
      <c r="C22" s="117">
        <v>19</v>
      </c>
      <c r="D22" s="118">
        <v>89</v>
      </c>
      <c r="E22" s="118">
        <v>16</v>
      </c>
      <c r="F22" s="119">
        <v>3</v>
      </c>
      <c r="G22" s="117" t="s">
        <v>45</v>
      </c>
      <c r="H22" s="120" t="s">
        <v>284</v>
      </c>
      <c r="I22" s="121">
        <v>1000000</v>
      </c>
      <c r="J22" s="121">
        <v>0</v>
      </c>
      <c r="K22" s="121">
        <v>0</v>
      </c>
      <c r="L22" s="121">
        <f t="shared" si="0"/>
        <v>1000000</v>
      </c>
      <c r="M22" s="117" t="s">
        <v>37</v>
      </c>
      <c r="N22" s="121" t="s">
        <v>38</v>
      </c>
      <c r="O22" s="119" t="s">
        <v>38</v>
      </c>
    </row>
    <row r="23" spans="1:15" s="117" customFormat="1" ht="38.25">
      <c r="A23" s="117">
        <v>19</v>
      </c>
      <c r="C23" s="117">
        <v>19</v>
      </c>
      <c r="D23" s="118">
        <v>89</v>
      </c>
      <c r="E23" s="118">
        <v>16</v>
      </c>
      <c r="F23" s="119">
        <v>4</v>
      </c>
      <c r="G23" s="117" t="s">
        <v>55</v>
      </c>
      <c r="H23" s="122" t="s">
        <v>66</v>
      </c>
      <c r="I23" s="121">
        <v>1031450</v>
      </c>
      <c r="J23" s="121">
        <v>0</v>
      </c>
      <c r="K23" s="121">
        <v>0</v>
      </c>
      <c r="L23" s="121">
        <f t="shared" si="0"/>
        <v>1031450</v>
      </c>
      <c r="M23" s="117" t="s">
        <v>37</v>
      </c>
      <c r="N23" s="121" t="s">
        <v>38</v>
      </c>
      <c r="O23" s="119" t="s">
        <v>38</v>
      </c>
    </row>
    <row r="24" spans="1:15" s="117" customFormat="1" ht="25.5">
      <c r="A24" s="117">
        <v>20</v>
      </c>
      <c r="C24" s="117">
        <v>19</v>
      </c>
      <c r="D24" s="118">
        <v>89</v>
      </c>
      <c r="E24" s="118">
        <v>16</v>
      </c>
      <c r="F24" s="119">
        <v>1</v>
      </c>
      <c r="G24" s="117" t="s">
        <v>67</v>
      </c>
      <c r="H24" s="120" t="s">
        <v>68</v>
      </c>
      <c r="I24" s="121">
        <v>800000</v>
      </c>
      <c r="J24" s="121">
        <v>0</v>
      </c>
      <c r="K24" s="121">
        <v>0</v>
      </c>
      <c r="L24" s="121">
        <f t="shared" si="0"/>
        <v>800000</v>
      </c>
      <c r="M24" s="117" t="s">
        <v>37</v>
      </c>
      <c r="N24" s="121" t="s">
        <v>38</v>
      </c>
      <c r="O24" s="119" t="s">
        <v>38</v>
      </c>
    </row>
    <row r="25" spans="1:15" s="117" customFormat="1" ht="51">
      <c r="A25" s="117">
        <v>21</v>
      </c>
      <c r="C25" s="117">
        <v>19</v>
      </c>
      <c r="D25" s="118">
        <v>89</v>
      </c>
      <c r="E25" s="118">
        <v>16</v>
      </c>
      <c r="F25" s="119">
        <v>1</v>
      </c>
      <c r="G25" s="117" t="s">
        <v>69</v>
      </c>
      <c r="H25" s="120" t="s">
        <v>70</v>
      </c>
      <c r="I25" s="121">
        <v>120000</v>
      </c>
      <c r="J25" s="121">
        <v>0</v>
      </c>
      <c r="K25" s="121">
        <v>0</v>
      </c>
      <c r="L25" s="121">
        <f t="shared" si="0"/>
        <v>120000</v>
      </c>
      <c r="M25" s="117" t="s">
        <v>37</v>
      </c>
      <c r="N25" s="121" t="s">
        <v>38</v>
      </c>
      <c r="O25" s="119" t="s">
        <v>38</v>
      </c>
    </row>
    <row r="26" spans="1:15" s="117" customFormat="1" ht="38.25">
      <c r="A26" s="117">
        <v>22</v>
      </c>
      <c r="C26" s="117">
        <v>19</v>
      </c>
      <c r="D26" s="118">
        <v>89</v>
      </c>
      <c r="E26" s="118">
        <v>16</v>
      </c>
      <c r="F26" s="119">
        <v>7</v>
      </c>
      <c r="G26" s="117" t="s">
        <v>55</v>
      </c>
      <c r="H26" s="122" t="s">
        <v>71</v>
      </c>
      <c r="I26" s="121">
        <v>2500000</v>
      </c>
      <c r="J26" s="121">
        <v>0</v>
      </c>
      <c r="K26" s="121">
        <v>0</v>
      </c>
      <c r="L26" s="121">
        <f t="shared" si="0"/>
        <v>2500000</v>
      </c>
      <c r="M26" s="117" t="s">
        <v>37</v>
      </c>
      <c r="N26" s="121" t="s">
        <v>38</v>
      </c>
      <c r="O26" s="119" t="s">
        <v>38</v>
      </c>
    </row>
    <row r="27" spans="1:15" ht="38.25">
      <c r="A27" s="1">
        <v>23</v>
      </c>
      <c r="C27" s="1">
        <v>19</v>
      </c>
      <c r="D27" s="14">
        <v>89</v>
      </c>
      <c r="E27" s="14">
        <v>16</v>
      </c>
      <c r="F27" s="15">
        <v>1</v>
      </c>
      <c r="G27" s="6" t="s">
        <v>72</v>
      </c>
      <c r="H27" s="18" t="s">
        <v>73</v>
      </c>
      <c r="I27" s="17">
        <v>200000</v>
      </c>
      <c r="J27" s="17">
        <v>0</v>
      </c>
      <c r="K27" s="17">
        <v>0</v>
      </c>
      <c r="L27" s="17">
        <f t="shared" si="0"/>
        <v>200000</v>
      </c>
      <c r="M27" s="1" t="s">
        <v>37</v>
      </c>
      <c r="N27" s="17" t="s">
        <v>38</v>
      </c>
      <c r="O27" s="15" t="s">
        <v>38</v>
      </c>
    </row>
    <row r="28" spans="1:15" s="117" customFormat="1" ht="51">
      <c r="A28" s="117">
        <v>24</v>
      </c>
      <c r="C28" s="117">
        <v>19</v>
      </c>
      <c r="D28" s="118">
        <v>89</v>
      </c>
      <c r="E28" s="118">
        <v>16</v>
      </c>
      <c r="F28" s="119">
        <v>7</v>
      </c>
      <c r="G28" s="117" t="s">
        <v>45</v>
      </c>
      <c r="H28" s="120" t="s">
        <v>74</v>
      </c>
      <c r="I28" s="121">
        <v>2996000</v>
      </c>
      <c r="J28" s="121">
        <v>0</v>
      </c>
      <c r="K28" s="121">
        <v>0</v>
      </c>
      <c r="L28" s="121">
        <f t="shared" si="0"/>
        <v>2996000</v>
      </c>
      <c r="M28" s="117" t="s">
        <v>37</v>
      </c>
      <c r="N28" s="121" t="s">
        <v>38</v>
      </c>
      <c r="O28" s="119" t="s">
        <v>38</v>
      </c>
    </row>
    <row r="29" spans="1:15" s="123" customFormat="1" ht="38.25">
      <c r="A29" s="123">
        <v>25</v>
      </c>
      <c r="C29" s="123">
        <v>19</v>
      </c>
      <c r="D29" s="124">
        <v>89</v>
      </c>
      <c r="E29" s="124">
        <v>16</v>
      </c>
      <c r="F29" s="125">
        <v>1</v>
      </c>
      <c r="G29" s="123" t="s">
        <v>55</v>
      </c>
      <c r="H29" s="126" t="s">
        <v>282</v>
      </c>
      <c r="I29" s="127">
        <v>5367442</v>
      </c>
      <c r="J29" s="127">
        <v>0</v>
      </c>
      <c r="K29" s="127">
        <v>0</v>
      </c>
      <c r="L29" s="127">
        <f t="shared" si="0"/>
        <v>5367442</v>
      </c>
      <c r="M29" s="123" t="s">
        <v>37</v>
      </c>
      <c r="N29" s="127">
        <v>5367442</v>
      </c>
      <c r="O29" s="125">
        <v>1</v>
      </c>
    </row>
    <row r="30" spans="1:15" s="123" customFormat="1" ht="51">
      <c r="A30" s="123">
        <v>26</v>
      </c>
      <c r="C30" s="123">
        <v>19</v>
      </c>
      <c r="D30" s="124">
        <v>89</v>
      </c>
      <c r="E30" s="124">
        <v>16</v>
      </c>
      <c r="F30" s="125">
        <v>1</v>
      </c>
      <c r="G30" s="123" t="s">
        <v>55</v>
      </c>
      <c r="H30" s="128" t="s">
        <v>75</v>
      </c>
      <c r="I30" s="127">
        <v>1643680</v>
      </c>
      <c r="J30" s="127">
        <v>0</v>
      </c>
      <c r="K30" s="127">
        <v>0</v>
      </c>
      <c r="L30" s="127">
        <f t="shared" si="0"/>
        <v>1643680</v>
      </c>
      <c r="M30" s="123" t="s">
        <v>37</v>
      </c>
      <c r="N30" s="127">
        <v>1643680</v>
      </c>
      <c r="O30" s="125">
        <v>1</v>
      </c>
    </row>
    <row r="31" spans="1:15" s="117" customFormat="1" ht="76.5">
      <c r="A31" s="117">
        <v>27</v>
      </c>
      <c r="C31" s="117">
        <v>19</v>
      </c>
      <c r="D31" s="118">
        <v>89</v>
      </c>
      <c r="E31" s="118">
        <v>16</v>
      </c>
      <c r="F31" s="119">
        <v>7</v>
      </c>
      <c r="G31" s="117" t="s">
        <v>43</v>
      </c>
      <c r="H31" s="122" t="s">
        <v>77</v>
      </c>
      <c r="I31" s="121">
        <v>250000</v>
      </c>
      <c r="J31" s="121">
        <v>0</v>
      </c>
      <c r="K31" s="121">
        <v>0</v>
      </c>
      <c r="L31" s="121">
        <v>250000</v>
      </c>
      <c r="M31" s="117" t="s">
        <v>37</v>
      </c>
      <c r="N31" s="121" t="s">
        <v>38</v>
      </c>
      <c r="O31" s="119" t="s">
        <v>38</v>
      </c>
    </row>
    <row r="32" spans="1:15" s="117" customFormat="1" ht="76.5">
      <c r="A32" s="117">
        <v>28</v>
      </c>
      <c r="C32" s="117">
        <v>19</v>
      </c>
      <c r="D32" s="118">
        <v>89</v>
      </c>
      <c r="E32" s="118">
        <v>16</v>
      </c>
      <c r="F32" s="119">
        <v>7</v>
      </c>
      <c r="G32" s="117" t="s">
        <v>43</v>
      </c>
      <c r="H32" s="122" t="s">
        <v>78</v>
      </c>
      <c r="I32" s="121">
        <v>130000</v>
      </c>
      <c r="J32" s="121">
        <v>0</v>
      </c>
      <c r="K32" s="121">
        <v>0</v>
      </c>
      <c r="L32" s="121">
        <v>130000</v>
      </c>
      <c r="M32" s="117" t="s">
        <v>37</v>
      </c>
      <c r="N32" s="121" t="s">
        <v>38</v>
      </c>
      <c r="O32" s="119" t="s">
        <v>38</v>
      </c>
    </row>
    <row r="33" spans="1:15" s="117" customFormat="1" ht="76.5">
      <c r="A33" s="117">
        <v>29</v>
      </c>
      <c r="C33" s="117">
        <v>19</v>
      </c>
      <c r="D33" s="118">
        <v>89</v>
      </c>
      <c r="E33" s="118">
        <v>16</v>
      </c>
      <c r="F33" s="119">
        <v>7</v>
      </c>
      <c r="G33" s="117" t="s">
        <v>43</v>
      </c>
      <c r="H33" s="122" t="s">
        <v>79</v>
      </c>
      <c r="I33" s="121">
        <v>187000</v>
      </c>
      <c r="J33" s="121">
        <v>0</v>
      </c>
      <c r="K33" s="121">
        <v>0</v>
      </c>
      <c r="L33" s="121">
        <v>187000</v>
      </c>
      <c r="M33" s="117" t="s">
        <v>37</v>
      </c>
      <c r="N33" s="121" t="s">
        <v>38</v>
      </c>
      <c r="O33" s="119" t="s">
        <v>38</v>
      </c>
    </row>
    <row r="34" spans="1:15" s="117" customFormat="1" ht="76.5">
      <c r="A34" s="117">
        <v>30</v>
      </c>
      <c r="C34" s="117">
        <v>19</v>
      </c>
      <c r="D34" s="118">
        <v>89</v>
      </c>
      <c r="E34" s="118">
        <v>16</v>
      </c>
      <c r="F34" s="119">
        <v>7</v>
      </c>
      <c r="G34" s="117" t="s">
        <v>43</v>
      </c>
      <c r="H34" s="122" t="s">
        <v>80</v>
      </c>
      <c r="I34" s="121">
        <v>281000</v>
      </c>
      <c r="J34" s="121">
        <v>0</v>
      </c>
      <c r="K34" s="121">
        <v>0</v>
      </c>
      <c r="L34" s="121">
        <v>281000</v>
      </c>
      <c r="M34" s="117" t="s">
        <v>37</v>
      </c>
      <c r="N34" s="121" t="s">
        <v>38</v>
      </c>
      <c r="O34" s="119" t="s">
        <v>38</v>
      </c>
    </row>
    <row r="35" spans="1:15" s="117" customFormat="1" ht="51">
      <c r="A35" s="117">
        <v>31</v>
      </c>
      <c r="C35" s="117">
        <v>19</v>
      </c>
      <c r="D35" s="118">
        <v>89</v>
      </c>
      <c r="E35" s="118">
        <v>16</v>
      </c>
      <c r="F35" s="119">
        <v>1</v>
      </c>
      <c r="G35" s="117" t="s">
        <v>53</v>
      </c>
      <c r="H35" s="122" t="s">
        <v>54</v>
      </c>
      <c r="I35" s="121">
        <v>549000</v>
      </c>
      <c r="J35" s="121">
        <v>0</v>
      </c>
      <c r="K35" s="121">
        <v>0</v>
      </c>
      <c r="L35" s="121">
        <f aca="true" t="shared" si="1" ref="L35:L67">I35+J35+K35</f>
        <v>549000</v>
      </c>
      <c r="M35" s="117" t="s">
        <v>37</v>
      </c>
      <c r="N35" s="121" t="s">
        <v>38</v>
      </c>
      <c r="O35" s="119" t="s">
        <v>38</v>
      </c>
    </row>
    <row r="36" spans="1:15" s="117" customFormat="1" ht="38.25">
      <c r="A36" s="117">
        <v>32</v>
      </c>
      <c r="C36" s="117">
        <v>19</v>
      </c>
      <c r="D36" s="118">
        <v>89</v>
      </c>
      <c r="E36" s="118">
        <v>16</v>
      </c>
      <c r="F36" s="119">
        <v>7</v>
      </c>
      <c r="G36" s="117" t="s">
        <v>55</v>
      </c>
      <c r="H36" s="122" t="s">
        <v>56</v>
      </c>
      <c r="I36" s="121">
        <v>350000</v>
      </c>
      <c r="J36" s="121">
        <v>0</v>
      </c>
      <c r="K36" s="121">
        <v>0</v>
      </c>
      <c r="L36" s="121">
        <f t="shared" si="1"/>
        <v>350000</v>
      </c>
      <c r="M36" s="117" t="s">
        <v>37</v>
      </c>
      <c r="N36" s="121" t="s">
        <v>38</v>
      </c>
      <c r="O36" s="119" t="s">
        <v>38</v>
      </c>
    </row>
    <row r="37" spans="1:15" s="117" customFormat="1" ht="38.25">
      <c r="A37" s="117">
        <v>33</v>
      </c>
      <c r="C37" s="117">
        <v>19</v>
      </c>
      <c r="D37" s="118">
        <v>89</v>
      </c>
      <c r="E37" s="118">
        <v>16</v>
      </c>
      <c r="F37" s="119">
        <v>1</v>
      </c>
      <c r="G37" s="117" t="s">
        <v>55</v>
      </c>
      <c r="H37" s="122" t="s">
        <v>57</v>
      </c>
      <c r="I37" s="121">
        <v>350000</v>
      </c>
      <c r="J37" s="121">
        <v>0</v>
      </c>
      <c r="K37" s="121">
        <v>0</v>
      </c>
      <c r="L37" s="121">
        <f t="shared" si="1"/>
        <v>350000</v>
      </c>
      <c r="M37" s="117" t="s">
        <v>37</v>
      </c>
      <c r="N37" s="121" t="s">
        <v>38</v>
      </c>
      <c r="O37" s="119" t="s">
        <v>38</v>
      </c>
    </row>
    <row r="38" spans="1:15" s="117" customFormat="1" ht="54.75" customHeight="1">
      <c r="A38" s="117">
        <v>34</v>
      </c>
      <c r="C38" s="117">
        <v>19</v>
      </c>
      <c r="D38" s="118">
        <v>89</v>
      </c>
      <c r="E38" s="118">
        <v>16</v>
      </c>
      <c r="F38" s="119">
        <v>1</v>
      </c>
      <c r="G38" s="117" t="s">
        <v>55</v>
      </c>
      <c r="H38" s="122" t="s">
        <v>58</v>
      </c>
      <c r="I38" s="121">
        <v>350000</v>
      </c>
      <c r="J38" s="121">
        <v>0</v>
      </c>
      <c r="K38" s="121">
        <v>0</v>
      </c>
      <c r="L38" s="121">
        <f t="shared" si="1"/>
        <v>350000</v>
      </c>
      <c r="M38" s="117" t="s">
        <v>37</v>
      </c>
      <c r="N38" s="121" t="s">
        <v>38</v>
      </c>
      <c r="O38" s="119" t="s">
        <v>38</v>
      </c>
    </row>
    <row r="39" spans="1:15" s="117" customFormat="1" ht="51">
      <c r="A39" s="117">
        <v>35</v>
      </c>
      <c r="C39" s="117">
        <v>19</v>
      </c>
      <c r="D39" s="118">
        <v>89</v>
      </c>
      <c r="E39" s="118">
        <v>16</v>
      </c>
      <c r="F39" s="119">
        <v>1</v>
      </c>
      <c r="G39" s="117" t="s">
        <v>55</v>
      </c>
      <c r="H39" s="122" t="s">
        <v>62</v>
      </c>
      <c r="I39" s="121">
        <v>650000</v>
      </c>
      <c r="J39" s="121">
        <v>0</v>
      </c>
      <c r="K39" s="121">
        <v>0</v>
      </c>
      <c r="L39" s="121">
        <f t="shared" si="1"/>
        <v>650000</v>
      </c>
      <c r="M39" s="117" t="s">
        <v>37</v>
      </c>
      <c r="N39" s="121" t="s">
        <v>38</v>
      </c>
      <c r="O39" s="119" t="s">
        <v>38</v>
      </c>
    </row>
    <row r="40" spans="1:15" s="117" customFormat="1" ht="19.5" customHeight="1">
      <c r="A40" s="117">
        <v>36</v>
      </c>
      <c r="C40" s="117">
        <v>19</v>
      </c>
      <c r="D40" s="118">
        <v>89</v>
      </c>
      <c r="E40" s="118">
        <v>16</v>
      </c>
      <c r="F40" s="119">
        <v>1</v>
      </c>
      <c r="G40" s="117" t="s">
        <v>35</v>
      </c>
      <c r="H40" s="122" t="s">
        <v>272</v>
      </c>
      <c r="I40" s="121">
        <v>2435000</v>
      </c>
      <c r="J40" s="121">
        <v>0</v>
      </c>
      <c r="K40" s="121">
        <v>0</v>
      </c>
      <c r="L40" s="121">
        <f t="shared" si="1"/>
        <v>2435000</v>
      </c>
      <c r="M40" s="117" t="s">
        <v>37</v>
      </c>
      <c r="N40" s="121" t="s">
        <v>38</v>
      </c>
      <c r="O40" s="119" t="s">
        <v>38</v>
      </c>
    </row>
    <row r="41" spans="1:15" s="117" customFormat="1" ht="38.25">
      <c r="A41" s="117">
        <v>37</v>
      </c>
      <c r="C41" s="117">
        <v>19</v>
      </c>
      <c r="D41" s="118">
        <v>89</v>
      </c>
      <c r="E41" s="118">
        <v>16</v>
      </c>
      <c r="F41" s="119">
        <v>7</v>
      </c>
      <c r="G41" s="117" t="s">
        <v>55</v>
      </c>
      <c r="H41" s="122" t="s">
        <v>63</v>
      </c>
      <c r="I41" s="121">
        <v>500000</v>
      </c>
      <c r="J41" s="121">
        <v>0</v>
      </c>
      <c r="K41" s="121">
        <v>0</v>
      </c>
      <c r="L41" s="121">
        <f t="shared" si="1"/>
        <v>500000</v>
      </c>
      <c r="M41" s="117" t="s">
        <v>37</v>
      </c>
      <c r="N41" s="121" t="s">
        <v>38</v>
      </c>
      <c r="O41" s="119" t="s">
        <v>38</v>
      </c>
    </row>
    <row r="42" spans="1:15" ht="25.5">
      <c r="A42" s="1">
        <v>38</v>
      </c>
      <c r="C42" s="1">
        <v>19</v>
      </c>
      <c r="D42" s="14">
        <v>89</v>
      </c>
      <c r="E42" s="14">
        <v>16</v>
      </c>
      <c r="F42" s="15">
        <v>3</v>
      </c>
      <c r="G42" s="1" t="s">
        <v>47</v>
      </c>
      <c r="H42" s="16" t="s">
        <v>64</v>
      </c>
      <c r="I42" s="17">
        <v>450000</v>
      </c>
      <c r="J42" s="17">
        <v>0</v>
      </c>
      <c r="K42" s="17">
        <v>0</v>
      </c>
      <c r="L42" s="17">
        <f t="shared" si="1"/>
        <v>450000</v>
      </c>
      <c r="M42" s="1" t="s">
        <v>37</v>
      </c>
      <c r="N42" s="17" t="s">
        <v>38</v>
      </c>
      <c r="O42" s="15" t="s">
        <v>38</v>
      </c>
    </row>
    <row r="43" spans="1:15" ht="38.25">
      <c r="A43" s="1">
        <v>39</v>
      </c>
      <c r="C43" s="1">
        <v>19</v>
      </c>
      <c r="D43" s="14">
        <v>89</v>
      </c>
      <c r="E43" s="14">
        <v>16</v>
      </c>
      <c r="F43" s="15">
        <v>3</v>
      </c>
      <c r="G43" s="1" t="s">
        <v>35</v>
      </c>
      <c r="H43" s="21" t="s">
        <v>65</v>
      </c>
      <c r="I43" s="17">
        <v>1520000</v>
      </c>
      <c r="J43" s="17">
        <v>0</v>
      </c>
      <c r="K43" s="17">
        <v>0</v>
      </c>
      <c r="L43" s="17">
        <f t="shared" si="1"/>
        <v>1520000</v>
      </c>
      <c r="M43" s="1" t="s">
        <v>37</v>
      </c>
      <c r="N43" s="17" t="s">
        <v>38</v>
      </c>
      <c r="O43" s="15" t="s">
        <v>38</v>
      </c>
    </row>
    <row r="44" spans="1:15" ht="25.5">
      <c r="A44" s="1">
        <v>40</v>
      </c>
      <c r="C44" s="1">
        <v>19</v>
      </c>
      <c r="D44" s="14">
        <v>89</v>
      </c>
      <c r="E44" s="14">
        <v>16</v>
      </c>
      <c r="F44" s="15">
        <v>1</v>
      </c>
      <c r="G44" s="1" t="s">
        <v>55</v>
      </c>
      <c r="H44" s="16" t="s">
        <v>118</v>
      </c>
      <c r="I44" s="17">
        <v>800000</v>
      </c>
      <c r="J44" s="17">
        <v>0</v>
      </c>
      <c r="K44" s="17">
        <v>0</v>
      </c>
      <c r="L44" s="17">
        <f t="shared" si="1"/>
        <v>800000</v>
      </c>
      <c r="M44" s="1" t="s">
        <v>37</v>
      </c>
      <c r="N44" s="17" t="s">
        <v>38</v>
      </c>
      <c r="O44" s="15" t="s">
        <v>38</v>
      </c>
    </row>
    <row r="45" spans="4:15" ht="68.25" customHeight="1">
      <c r="D45" s="14"/>
      <c r="E45" s="14"/>
      <c r="F45" s="15"/>
      <c r="H45" s="16"/>
      <c r="I45" s="17"/>
      <c r="J45" s="17"/>
      <c r="K45" s="17"/>
      <c r="L45" s="17"/>
      <c r="N45" s="17"/>
      <c r="O45" s="15"/>
    </row>
    <row r="46" spans="1:15" ht="76.5">
      <c r="A46" s="1">
        <v>41</v>
      </c>
      <c r="C46" s="1">
        <v>19</v>
      </c>
      <c r="D46" s="14">
        <v>89</v>
      </c>
      <c r="E46" s="14">
        <v>16</v>
      </c>
      <c r="F46" s="15">
        <v>1</v>
      </c>
      <c r="G46" s="1" t="s">
        <v>35</v>
      </c>
      <c r="H46" s="18" t="s">
        <v>277</v>
      </c>
      <c r="I46" s="17">
        <v>0</v>
      </c>
      <c r="J46" s="17">
        <v>4314652.61</v>
      </c>
      <c r="K46" s="17">
        <v>0</v>
      </c>
      <c r="L46" s="17">
        <f t="shared" si="1"/>
        <v>4314652.61</v>
      </c>
      <c r="M46" s="1" t="s">
        <v>37</v>
      </c>
      <c r="N46" s="17" t="s">
        <v>38</v>
      </c>
      <c r="O46" s="15" t="s">
        <v>38</v>
      </c>
    </row>
    <row r="47" spans="1:15" ht="25.5">
      <c r="A47" s="1">
        <v>42</v>
      </c>
      <c r="C47" s="1">
        <v>19</v>
      </c>
      <c r="D47" s="14">
        <v>89</v>
      </c>
      <c r="E47" s="14">
        <v>16</v>
      </c>
      <c r="F47" s="15">
        <v>7</v>
      </c>
      <c r="G47" s="1" t="s">
        <v>55</v>
      </c>
      <c r="H47" s="16" t="s">
        <v>124</v>
      </c>
      <c r="I47" s="17">
        <v>0</v>
      </c>
      <c r="J47" s="17">
        <v>1705000</v>
      </c>
      <c r="K47" s="17"/>
      <c r="L47" s="17">
        <f t="shared" si="1"/>
        <v>1705000</v>
      </c>
      <c r="M47" s="1" t="s">
        <v>37</v>
      </c>
      <c r="N47" s="17" t="s">
        <v>38</v>
      </c>
      <c r="O47" s="15" t="s">
        <v>38</v>
      </c>
    </row>
    <row r="48" spans="1:15" ht="25.5">
      <c r="A48" s="1">
        <v>43</v>
      </c>
      <c r="C48" s="1">
        <v>19</v>
      </c>
      <c r="D48" s="14">
        <v>89</v>
      </c>
      <c r="E48" s="14">
        <v>16</v>
      </c>
      <c r="F48" s="15">
        <v>1</v>
      </c>
      <c r="G48" s="1" t="s">
        <v>35</v>
      </c>
      <c r="H48" s="16" t="s">
        <v>82</v>
      </c>
      <c r="I48" s="17">
        <v>0</v>
      </c>
      <c r="J48" s="17">
        <v>4700000</v>
      </c>
      <c r="K48" s="17">
        <v>0</v>
      </c>
      <c r="L48" s="17">
        <f t="shared" si="1"/>
        <v>4700000</v>
      </c>
      <c r="M48" s="1" t="s">
        <v>37</v>
      </c>
      <c r="N48" s="17" t="s">
        <v>38</v>
      </c>
      <c r="O48" s="15" t="s">
        <v>38</v>
      </c>
    </row>
    <row r="49" spans="1:15" ht="38.25">
      <c r="A49" s="1">
        <v>44</v>
      </c>
      <c r="C49" s="1">
        <v>19</v>
      </c>
      <c r="D49" s="14">
        <v>89</v>
      </c>
      <c r="E49" s="14">
        <v>16</v>
      </c>
      <c r="F49" s="15">
        <v>4</v>
      </c>
      <c r="G49" s="1" t="s">
        <v>47</v>
      </c>
      <c r="H49" s="20" t="s">
        <v>83</v>
      </c>
      <c r="I49" s="17">
        <v>0</v>
      </c>
      <c r="J49" s="17">
        <v>1000000</v>
      </c>
      <c r="K49" s="17">
        <v>0</v>
      </c>
      <c r="L49" s="17">
        <f t="shared" si="1"/>
        <v>1000000</v>
      </c>
      <c r="M49" s="1" t="s">
        <v>37</v>
      </c>
      <c r="N49" s="17" t="s">
        <v>38</v>
      </c>
      <c r="O49" s="15" t="s">
        <v>38</v>
      </c>
    </row>
    <row r="50" spans="1:15" ht="38.25">
      <c r="A50" s="1">
        <v>45</v>
      </c>
      <c r="C50" s="1">
        <v>19</v>
      </c>
      <c r="D50" s="14">
        <v>89</v>
      </c>
      <c r="E50" s="14">
        <v>16</v>
      </c>
      <c r="F50" s="15">
        <v>4</v>
      </c>
      <c r="G50" s="1" t="s">
        <v>47</v>
      </c>
      <c r="H50" s="20" t="s">
        <v>84</v>
      </c>
      <c r="I50" s="17">
        <v>0</v>
      </c>
      <c r="J50" s="17">
        <v>1000000</v>
      </c>
      <c r="K50" s="17">
        <v>0</v>
      </c>
      <c r="L50" s="17">
        <f t="shared" si="1"/>
        <v>1000000</v>
      </c>
      <c r="M50" s="1" t="s">
        <v>37</v>
      </c>
      <c r="N50" s="17" t="s">
        <v>38</v>
      </c>
      <c r="O50" s="15" t="s">
        <v>38</v>
      </c>
    </row>
    <row r="51" spans="1:15" ht="38.25">
      <c r="A51" s="1">
        <v>46</v>
      </c>
      <c r="C51" s="1">
        <v>19</v>
      </c>
      <c r="D51" s="14">
        <v>89</v>
      </c>
      <c r="E51" s="14">
        <v>16</v>
      </c>
      <c r="F51" s="15">
        <v>4</v>
      </c>
      <c r="G51" s="1" t="s">
        <v>47</v>
      </c>
      <c r="H51" s="20" t="s">
        <v>85</v>
      </c>
      <c r="I51" s="17">
        <v>0</v>
      </c>
      <c r="J51" s="17">
        <v>600000</v>
      </c>
      <c r="K51" s="17">
        <v>0</v>
      </c>
      <c r="L51" s="17">
        <f t="shared" si="1"/>
        <v>600000</v>
      </c>
      <c r="M51" s="1" t="s">
        <v>37</v>
      </c>
      <c r="N51" s="17" t="s">
        <v>38</v>
      </c>
      <c r="O51" s="15" t="s">
        <v>38</v>
      </c>
    </row>
    <row r="52" spans="1:15" ht="51">
      <c r="A52" s="1">
        <v>47</v>
      </c>
      <c r="C52" s="1">
        <v>19</v>
      </c>
      <c r="D52" s="14">
        <v>89</v>
      </c>
      <c r="E52" s="14">
        <v>16</v>
      </c>
      <c r="F52" s="15">
        <v>1</v>
      </c>
      <c r="G52" s="1" t="s">
        <v>55</v>
      </c>
      <c r="H52" s="18" t="s">
        <v>86</v>
      </c>
      <c r="I52" s="17">
        <v>0</v>
      </c>
      <c r="J52" s="17">
        <v>800000</v>
      </c>
      <c r="K52" s="17">
        <v>0</v>
      </c>
      <c r="L52" s="17">
        <f t="shared" si="1"/>
        <v>800000</v>
      </c>
      <c r="M52" s="1" t="s">
        <v>37</v>
      </c>
      <c r="N52" s="17">
        <v>400000</v>
      </c>
      <c r="O52" s="15">
        <v>1</v>
      </c>
    </row>
    <row r="53" spans="1:15" ht="38.25">
      <c r="A53" s="1">
        <v>48</v>
      </c>
      <c r="C53" s="1">
        <v>19</v>
      </c>
      <c r="D53" s="14">
        <v>89</v>
      </c>
      <c r="E53" s="14">
        <v>16</v>
      </c>
      <c r="F53" s="15">
        <v>8</v>
      </c>
      <c r="G53" s="1" t="s">
        <v>43</v>
      </c>
      <c r="H53" s="18" t="s">
        <v>87</v>
      </c>
      <c r="I53" s="17">
        <v>0</v>
      </c>
      <c r="J53" s="17">
        <v>1500000</v>
      </c>
      <c r="K53" s="17">
        <v>0</v>
      </c>
      <c r="L53" s="17">
        <f t="shared" si="1"/>
        <v>1500000</v>
      </c>
      <c r="M53" s="1" t="s">
        <v>37</v>
      </c>
      <c r="N53" s="17" t="s">
        <v>38</v>
      </c>
      <c r="O53" s="15" t="s">
        <v>38</v>
      </c>
    </row>
    <row r="54" spans="1:15" ht="51">
      <c r="A54" s="1">
        <v>49</v>
      </c>
      <c r="C54" s="1">
        <v>19</v>
      </c>
      <c r="D54" s="14">
        <v>89</v>
      </c>
      <c r="E54" s="14">
        <v>16</v>
      </c>
      <c r="F54" s="15">
        <v>7</v>
      </c>
      <c r="G54" s="1" t="s">
        <v>35</v>
      </c>
      <c r="H54" s="18" t="s">
        <v>88</v>
      </c>
      <c r="I54" s="17">
        <v>0</v>
      </c>
      <c r="J54" s="17">
        <v>110000</v>
      </c>
      <c r="K54" s="17">
        <v>0</v>
      </c>
      <c r="L54" s="17">
        <f t="shared" si="1"/>
        <v>110000</v>
      </c>
      <c r="M54" s="1" t="s">
        <v>37</v>
      </c>
      <c r="N54" s="17" t="s">
        <v>38</v>
      </c>
      <c r="O54" s="15" t="s">
        <v>38</v>
      </c>
    </row>
    <row r="55" spans="1:15" ht="25.5">
      <c r="A55" s="1">
        <v>50</v>
      </c>
      <c r="C55" s="1">
        <v>19</v>
      </c>
      <c r="D55" s="14">
        <v>89</v>
      </c>
      <c r="E55" s="14">
        <v>16</v>
      </c>
      <c r="F55" s="15">
        <v>8</v>
      </c>
      <c r="G55" s="1" t="s">
        <v>35</v>
      </c>
      <c r="H55" s="16" t="s">
        <v>89</v>
      </c>
      <c r="I55" s="17">
        <v>0</v>
      </c>
      <c r="J55" s="17">
        <v>180000</v>
      </c>
      <c r="K55" s="17">
        <v>0</v>
      </c>
      <c r="L55" s="17">
        <f t="shared" si="1"/>
        <v>180000</v>
      </c>
      <c r="M55" s="1" t="s">
        <v>37</v>
      </c>
      <c r="N55" s="17" t="s">
        <v>38</v>
      </c>
      <c r="O55" s="15" t="s">
        <v>38</v>
      </c>
    </row>
    <row r="56" spans="1:15" ht="25.5">
      <c r="A56" s="1">
        <v>51</v>
      </c>
      <c r="C56" s="1">
        <v>19</v>
      </c>
      <c r="D56" s="14">
        <v>89</v>
      </c>
      <c r="E56" s="14">
        <v>16</v>
      </c>
      <c r="F56" s="15">
        <v>3</v>
      </c>
      <c r="G56" s="1" t="s">
        <v>55</v>
      </c>
      <c r="H56" s="18" t="s">
        <v>90</v>
      </c>
      <c r="I56" s="17">
        <v>0</v>
      </c>
      <c r="J56" s="17">
        <v>200000</v>
      </c>
      <c r="K56" s="17">
        <v>0</v>
      </c>
      <c r="L56" s="17">
        <f t="shared" si="1"/>
        <v>200000</v>
      </c>
      <c r="M56" s="1" t="s">
        <v>37</v>
      </c>
      <c r="N56" s="17" t="s">
        <v>38</v>
      </c>
      <c r="O56" s="15" t="s">
        <v>38</v>
      </c>
    </row>
    <row r="57" spans="1:15" ht="19.5" customHeight="1">
      <c r="A57" s="1">
        <v>52</v>
      </c>
      <c r="C57" s="1">
        <v>19</v>
      </c>
      <c r="D57" s="14">
        <v>89</v>
      </c>
      <c r="E57" s="14">
        <v>16</v>
      </c>
      <c r="F57" s="15">
        <v>1</v>
      </c>
      <c r="G57" s="1" t="s">
        <v>55</v>
      </c>
      <c r="H57" s="16" t="s">
        <v>91</v>
      </c>
      <c r="I57" s="17">
        <v>0</v>
      </c>
      <c r="J57" s="17">
        <v>250000</v>
      </c>
      <c r="K57" s="17">
        <v>0</v>
      </c>
      <c r="L57" s="17">
        <f t="shared" si="1"/>
        <v>250000</v>
      </c>
      <c r="M57" s="1" t="s">
        <v>37</v>
      </c>
      <c r="N57" s="17" t="s">
        <v>38</v>
      </c>
      <c r="O57" s="15" t="s">
        <v>38</v>
      </c>
    </row>
    <row r="58" spans="1:15" s="117" customFormat="1" ht="51">
      <c r="A58" s="117">
        <v>53</v>
      </c>
      <c r="C58" s="117">
        <v>19</v>
      </c>
      <c r="D58" s="118">
        <v>89</v>
      </c>
      <c r="E58" s="118">
        <v>16</v>
      </c>
      <c r="F58" s="119">
        <v>1</v>
      </c>
      <c r="G58" s="117" t="s">
        <v>55</v>
      </c>
      <c r="H58" s="122" t="s">
        <v>81</v>
      </c>
      <c r="I58" s="121">
        <v>0</v>
      </c>
      <c r="J58" s="121">
        <v>16000000</v>
      </c>
      <c r="K58" s="121">
        <v>0</v>
      </c>
      <c r="L58" s="121">
        <f t="shared" si="1"/>
        <v>16000000</v>
      </c>
      <c r="M58" s="117" t="s">
        <v>37</v>
      </c>
      <c r="N58" s="121" t="s">
        <v>38</v>
      </c>
      <c r="O58" s="119" t="s">
        <v>38</v>
      </c>
    </row>
    <row r="59" spans="1:15" ht="25.5">
      <c r="A59" s="1">
        <v>54</v>
      </c>
      <c r="C59" s="1">
        <v>19</v>
      </c>
      <c r="D59" s="14">
        <v>89</v>
      </c>
      <c r="E59" s="14">
        <v>16</v>
      </c>
      <c r="F59" s="15">
        <v>3</v>
      </c>
      <c r="G59" s="1" t="s">
        <v>47</v>
      </c>
      <c r="H59" s="16" t="s">
        <v>92</v>
      </c>
      <c r="I59" s="17">
        <v>0</v>
      </c>
      <c r="J59" s="17">
        <v>1300000</v>
      </c>
      <c r="K59" s="17">
        <v>0</v>
      </c>
      <c r="L59" s="17">
        <f t="shared" si="1"/>
        <v>1300000</v>
      </c>
      <c r="M59" s="1" t="s">
        <v>37</v>
      </c>
      <c r="N59" s="17" t="s">
        <v>38</v>
      </c>
      <c r="O59" s="15" t="s">
        <v>38</v>
      </c>
    </row>
    <row r="60" spans="1:15" s="117" customFormat="1" ht="19.5" customHeight="1">
      <c r="A60" s="117">
        <v>55</v>
      </c>
      <c r="C60" s="117">
        <v>19</v>
      </c>
      <c r="D60" s="118">
        <v>89</v>
      </c>
      <c r="E60" s="118">
        <v>16</v>
      </c>
      <c r="F60" s="119">
        <v>1</v>
      </c>
      <c r="G60" s="117" t="s">
        <v>35</v>
      </c>
      <c r="H60" s="120" t="s">
        <v>93</v>
      </c>
      <c r="I60" s="121">
        <v>0</v>
      </c>
      <c r="J60" s="121">
        <v>6400000</v>
      </c>
      <c r="K60" s="121">
        <v>0</v>
      </c>
      <c r="L60" s="121">
        <f t="shared" si="1"/>
        <v>6400000</v>
      </c>
      <c r="M60" s="117" t="s">
        <v>37</v>
      </c>
      <c r="N60" s="121" t="s">
        <v>38</v>
      </c>
      <c r="O60" s="119" t="s">
        <v>38</v>
      </c>
    </row>
    <row r="61" spans="1:15" ht="19.5" customHeight="1">
      <c r="A61" s="1">
        <v>56</v>
      </c>
      <c r="C61" s="1">
        <v>19</v>
      </c>
      <c r="D61" s="14">
        <v>89</v>
      </c>
      <c r="E61" s="14">
        <v>16</v>
      </c>
      <c r="F61" s="15">
        <v>1</v>
      </c>
      <c r="G61" s="1" t="s">
        <v>35</v>
      </c>
      <c r="H61" s="18" t="s">
        <v>94</v>
      </c>
      <c r="I61" s="17">
        <v>0</v>
      </c>
      <c r="J61" s="17">
        <v>600000</v>
      </c>
      <c r="K61" s="17">
        <v>0</v>
      </c>
      <c r="L61" s="17">
        <f t="shared" si="1"/>
        <v>600000</v>
      </c>
      <c r="M61" s="1" t="s">
        <v>37</v>
      </c>
      <c r="N61" s="17" t="s">
        <v>38</v>
      </c>
      <c r="O61" s="15" t="s">
        <v>38</v>
      </c>
    </row>
    <row r="62" spans="1:15" ht="38.25">
      <c r="A62" s="1">
        <v>57</v>
      </c>
      <c r="C62" s="1">
        <v>19</v>
      </c>
      <c r="D62" s="14">
        <v>89</v>
      </c>
      <c r="E62" s="14">
        <v>16</v>
      </c>
      <c r="F62" s="15">
        <v>7</v>
      </c>
      <c r="G62" s="1" t="s">
        <v>55</v>
      </c>
      <c r="H62" s="18" t="s">
        <v>95</v>
      </c>
      <c r="I62" s="17">
        <v>0</v>
      </c>
      <c r="J62" s="17">
        <v>239000</v>
      </c>
      <c r="K62" s="17">
        <v>0</v>
      </c>
      <c r="L62" s="17">
        <f t="shared" si="1"/>
        <v>239000</v>
      </c>
      <c r="M62" s="1" t="s">
        <v>37</v>
      </c>
      <c r="N62" s="17" t="s">
        <v>38</v>
      </c>
      <c r="O62" s="15" t="s">
        <v>38</v>
      </c>
    </row>
    <row r="63" spans="1:15" ht="19.5" customHeight="1">
      <c r="A63" s="1">
        <v>58</v>
      </c>
      <c r="C63" s="1">
        <v>19</v>
      </c>
      <c r="D63" s="14">
        <v>89</v>
      </c>
      <c r="E63" s="14">
        <v>16</v>
      </c>
      <c r="F63" s="15">
        <v>1</v>
      </c>
      <c r="G63" s="1" t="s">
        <v>96</v>
      </c>
      <c r="H63" s="16" t="s">
        <v>97</v>
      </c>
      <c r="I63" s="17">
        <v>0</v>
      </c>
      <c r="J63" s="17">
        <v>2000000</v>
      </c>
      <c r="K63" s="17">
        <v>0</v>
      </c>
      <c r="L63" s="17">
        <f t="shared" si="1"/>
        <v>2000000</v>
      </c>
      <c r="M63" s="1" t="s">
        <v>37</v>
      </c>
      <c r="N63" s="17">
        <v>2000000</v>
      </c>
      <c r="O63" s="15">
        <v>1</v>
      </c>
    </row>
    <row r="64" spans="1:15" ht="25.5">
      <c r="A64" s="1">
        <v>59</v>
      </c>
      <c r="C64" s="1">
        <v>19</v>
      </c>
      <c r="D64" s="14">
        <v>89</v>
      </c>
      <c r="E64" s="14">
        <v>16</v>
      </c>
      <c r="F64" s="15">
        <v>5</v>
      </c>
      <c r="G64" s="1" t="s">
        <v>55</v>
      </c>
      <c r="H64" s="16" t="s">
        <v>98</v>
      </c>
      <c r="I64" s="17">
        <v>0</v>
      </c>
      <c r="J64" s="17">
        <v>830000</v>
      </c>
      <c r="K64" s="17">
        <v>0</v>
      </c>
      <c r="L64" s="17">
        <f t="shared" si="1"/>
        <v>830000</v>
      </c>
      <c r="M64" s="1" t="s">
        <v>37</v>
      </c>
      <c r="N64" s="17" t="s">
        <v>38</v>
      </c>
      <c r="O64" s="15" t="s">
        <v>38</v>
      </c>
    </row>
    <row r="65" spans="1:15" s="117" customFormat="1" ht="25.5">
      <c r="A65" s="117">
        <v>60</v>
      </c>
      <c r="C65" s="117">
        <v>19</v>
      </c>
      <c r="D65" s="118">
        <v>89</v>
      </c>
      <c r="E65" s="118">
        <v>16</v>
      </c>
      <c r="F65" s="119">
        <v>3</v>
      </c>
      <c r="G65" s="117" t="s">
        <v>55</v>
      </c>
      <c r="H65" s="122" t="s">
        <v>99</v>
      </c>
      <c r="I65" s="121">
        <v>0</v>
      </c>
      <c r="J65" s="121">
        <v>1500000</v>
      </c>
      <c r="K65" s="121">
        <v>0</v>
      </c>
      <c r="L65" s="121">
        <f t="shared" si="1"/>
        <v>1500000</v>
      </c>
      <c r="M65" s="117" t="s">
        <v>37</v>
      </c>
      <c r="N65" s="121" t="s">
        <v>38</v>
      </c>
      <c r="O65" s="119" t="s">
        <v>38</v>
      </c>
    </row>
    <row r="66" spans="1:15" ht="38.25">
      <c r="A66" s="1">
        <v>61</v>
      </c>
      <c r="C66" s="1">
        <v>19</v>
      </c>
      <c r="D66" s="14">
        <v>89</v>
      </c>
      <c r="E66" s="14">
        <v>16</v>
      </c>
      <c r="F66" s="15">
        <v>1</v>
      </c>
      <c r="G66" s="1" t="s">
        <v>55</v>
      </c>
      <c r="H66" s="16" t="s">
        <v>100</v>
      </c>
      <c r="I66" s="17">
        <v>0</v>
      </c>
      <c r="J66" s="17">
        <v>1500000</v>
      </c>
      <c r="K66" s="17">
        <v>0</v>
      </c>
      <c r="L66" s="17">
        <f t="shared" si="1"/>
        <v>1500000</v>
      </c>
      <c r="M66" s="1" t="s">
        <v>37</v>
      </c>
      <c r="N66" s="17" t="s">
        <v>38</v>
      </c>
      <c r="O66" s="15" t="s">
        <v>38</v>
      </c>
    </row>
    <row r="67" spans="1:15" s="117" customFormat="1" ht="63.75">
      <c r="A67" s="117">
        <v>62</v>
      </c>
      <c r="C67" s="117">
        <v>19</v>
      </c>
      <c r="D67" s="118">
        <v>89</v>
      </c>
      <c r="E67" s="118">
        <v>16</v>
      </c>
      <c r="F67" s="119">
        <v>1</v>
      </c>
      <c r="G67" s="117" t="s">
        <v>55</v>
      </c>
      <c r="H67" s="122" t="s">
        <v>101</v>
      </c>
      <c r="I67" s="121">
        <v>0</v>
      </c>
      <c r="J67" s="121">
        <v>500000</v>
      </c>
      <c r="K67" s="121">
        <v>0</v>
      </c>
      <c r="L67" s="121">
        <f t="shared" si="1"/>
        <v>500000</v>
      </c>
      <c r="M67" s="117" t="s">
        <v>37</v>
      </c>
      <c r="N67" s="121" t="s">
        <v>38</v>
      </c>
      <c r="O67" s="119" t="s">
        <v>38</v>
      </c>
    </row>
    <row r="68" spans="1:15" ht="25.5">
      <c r="A68" s="1">
        <v>63</v>
      </c>
      <c r="C68" s="1">
        <v>19</v>
      </c>
      <c r="D68" s="14">
        <v>89</v>
      </c>
      <c r="E68" s="14">
        <v>16</v>
      </c>
      <c r="F68" s="15">
        <v>9</v>
      </c>
      <c r="G68" s="1" t="s">
        <v>35</v>
      </c>
      <c r="H68" s="18" t="s">
        <v>102</v>
      </c>
      <c r="I68" s="17">
        <v>0</v>
      </c>
      <c r="J68" s="17">
        <v>251000</v>
      </c>
      <c r="K68" s="17">
        <v>0</v>
      </c>
      <c r="L68" s="17">
        <f aca="true" t="shared" si="2" ref="L68:L100">I68+J68+K68</f>
        <v>251000</v>
      </c>
      <c r="M68" s="1" t="s">
        <v>37</v>
      </c>
      <c r="N68" s="17" t="s">
        <v>38</v>
      </c>
      <c r="O68" s="15" t="s">
        <v>38</v>
      </c>
    </row>
    <row r="69" spans="1:15" s="117" customFormat="1" ht="25.5">
      <c r="A69" s="117">
        <v>64</v>
      </c>
      <c r="C69" s="117">
        <v>19</v>
      </c>
      <c r="D69" s="118">
        <v>89</v>
      </c>
      <c r="E69" s="118">
        <v>16</v>
      </c>
      <c r="F69" s="119">
        <v>7</v>
      </c>
      <c r="G69" s="117" t="s">
        <v>55</v>
      </c>
      <c r="H69" s="120" t="s">
        <v>103</v>
      </c>
      <c r="I69" s="121">
        <v>0</v>
      </c>
      <c r="J69" s="121">
        <v>210000</v>
      </c>
      <c r="K69" s="121">
        <v>0</v>
      </c>
      <c r="L69" s="121">
        <f t="shared" si="2"/>
        <v>210000</v>
      </c>
      <c r="M69" s="117" t="s">
        <v>37</v>
      </c>
      <c r="N69" s="121" t="s">
        <v>38</v>
      </c>
      <c r="O69" s="119" t="s">
        <v>38</v>
      </c>
    </row>
    <row r="70" spans="1:15" ht="19.5" customHeight="1">
      <c r="A70" s="1">
        <v>65</v>
      </c>
      <c r="C70" s="1">
        <v>19</v>
      </c>
      <c r="D70" s="14">
        <v>89</v>
      </c>
      <c r="E70" s="14">
        <v>16</v>
      </c>
      <c r="F70" s="15">
        <v>8</v>
      </c>
      <c r="G70" s="1" t="s">
        <v>47</v>
      </c>
      <c r="H70" s="16" t="s">
        <v>104</v>
      </c>
      <c r="I70" s="17">
        <v>0</v>
      </c>
      <c r="J70" s="17">
        <v>176000</v>
      </c>
      <c r="K70" s="17">
        <v>0</v>
      </c>
      <c r="L70" s="17">
        <f t="shared" si="2"/>
        <v>176000</v>
      </c>
      <c r="M70" s="1" t="s">
        <v>37</v>
      </c>
      <c r="N70" s="17" t="s">
        <v>38</v>
      </c>
      <c r="O70" s="15" t="s">
        <v>38</v>
      </c>
    </row>
    <row r="71" spans="1:15" ht="25.5">
      <c r="A71" s="1">
        <v>66</v>
      </c>
      <c r="C71" s="1">
        <v>19</v>
      </c>
      <c r="D71" s="14">
        <v>89</v>
      </c>
      <c r="E71" s="14">
        <v>16</v>
      </c>
      <c r="F71" s="15">
        <v>3</v>
      </c>
      <c r="G71" s="1" t="s">
        <v>55</v>
      </c>
      <c r="H71" s="18" t="s">
        <v>105</v>
      </c>
      <c r="I71" s="17">
        <v>0</v>
      </c>
      <c r="J71" s="17">
        <v>1400000</v>
      </c>
      <c r="K71" s="17">
        <v>0</v>
      </c>
      <c r="L71" s="17">
        <f t="shared" si="2"/>
        <v>1400000</v>
      </c>
      <c r="M71" s="1" t="s">
        <v>37</v>
      </c>
      <c r="N71" s="17" t="s">
        <v>38</v>
      </c>
      <c r="O71" s="15" t="s">
        <v>38</v>
      </c>
    </row>
    <row r="72" spans="1:15" s="117" customFormat="1" ht="25.5">
      <c r="A72" s="117">
        <v>67</v>
      </c>
      <c r="C72" s="117">
        <v>19</v>
      </c>
      <c r="D72" s="118">
        <v>89</v>
      </c>
      <c r="E72" s="118">
        <v>16</v>
      </c>
      <c r="F72" s="119">
        <v>9</v>
      </c>
      <c r="G72" s="117" t="s">
        <v>55</v>
      </c>
      <c r="H72" s="122" t="s">
        <v>106</v>
      </c>
      <c r="I72" s="121">
        <v>0</v>
      </c>
      <c r="J72" s="121">
        <v>2000000</v>
      </c>
      <c r="K72" s="121">
        <v>0</v>
      </c>
      <c r="L72" s="121">
        <f t="shared" si="2"/>
        <v>2000000</v>
      </c>
      <c r="M72" s="117" t="s">
        <v>37</v>
      </c>
      <c r="N72" s="121" t="s">
        <v>38</v>
      </c>
      <c r="O72" s="119" t="s">
        <v>38</v>
      </c>
    </row>
    <row r="73" spans="1:15" ht="19.5" customHeight="1">
      <c r="A73" s="1">
        <v>68</v>
      </c>
      <c r="C73" s="1">
        <v>19</v>
      </c>
      <c r="D73" s="14">
        <v>89</v>
      </c>
      <c r="E73" s="14">
        <v>16</v>
      </c>
      <c r="F73" s="15">
        <v>1</v>
      </c>
      <c r="G73" s="1" t="s">
        <v>55</v>
      </c>
      <c r="H73" s="16" t="s">
        <v>107</v>
      </c>
      <c r="I73" s="17">
        <v>0</v>
      </c>
      <c r="J73" s="17">
        <v>3099000</v>
      </c>
      <c r="K73" s="17">
        <v>0</v>
      </c>
      <c r="L73" s="17">
        <f t="shared" si="2"/>
        <v>3099000</v>
      </c>
      <c r="M73" s="1" t="s">
        <v>37</v>
      </c>
      <c r="N73" s="17" t="s">
        <v>38</v>
      </c>
      <c r="O73" s="15" t="s">
        <v>38</v>
      </c>
    </row>
    <row r="74" spans="1:15" ht="38.25">
      <c r="A74" s="1">
        <v>69</v>
      </c>
      <c r="C74" s="1">
        <v>19</v>
      </c>
      <c r="D74" s="14">
        <v>89</v>
      </c>
      <c r="E74" s="14">
        <v>16</v>
      </c>
      <c r="F74" s="15">
        <v>3</v>
      </c>
      <c r="G74" s="1" t="s">
        <v>55</v>
      </c>
      <c r="H74" s="18" t="s">
        <v>108</v>
      </c>
      <c r="I74" s="17">
        <v>0</v>
      </c>
      <c r="J74" s="17">
        <v>2000000</v>
      </c>
      <c r="K74" s="17">
        <v>0</v>
      </c>
      <c r="L74" s="17">
        <f t="shared" si="2"/>
        <v>2000000</v>
      </c>
      <c r="M74" s="1" t="s">
        <v>37</v>
      </c>
      <c r="N74" s="17">
        <v>2000000</v>
      </c>
      <c r="O74" s="15">
        <v>1</v>
      </c>
    </row>
    <row r="75" spans="1:15" ht="25.5">
      <c r="A75" s="1">
        <v>70</v>
      </c>
      <c r="C75" s="1">
        <v>19</v>
      </c>
      <c r="D75" s="14">
        <v>89</v>
      </c>
      <c r="E75" s="14">
        <v>16</v>
      </c>
      <c r="F75" s="15">
        <v>1</v>
      </c>
      <c r="G75" s="1" t="s">
        <v>55</v>
      </c>
      <c r="H75" s="18" t="s">
        <v>109</v>
      </c>
      <c r="I75" s="17">
        <v>0</v>
      </c>
      <c r="J75" s="17">
        <v>500000</v>
      </c>
      <c r="K75" s="17">
        <v>0</v>
      </c>
      <c r="L75" s="17">
        <f t="shared" si="2"/>
        <v>500000</v>
      </c>
      <c r="M75" s="1" t="s">
        <v>37</v>
      </c>
      <c r="N75" s="17" t="s">
        <v>38</v>
      </c>
      <c r="O75" s="15" t="s">
        <v>38</v>
      </c>
    </row>
    <row r="76" spans="1:15" s="117" customFormat="1" ht="25.5">
      <c r="A76" s="117">
        <v>71</v>
      </c>
      <c r="C76" s="117">
        <v>19</v>
      </c>
      <c r="D76" s="118">
        <v>89</v>
      </c>
      <c r="E76" s="118">
        <v>16</v>
      </c>
      <c r="F76" s="119">
        <v>1</v>
      </c>
      <c r="G76" s="117" t="s">
        <v>55</v>
      </c>
      <c r="H76" s="120" t="s">
        <v>110</v>
      </c>
      <c r="I76" s="121">
        <v>0</v>
      </c>
      <c r="J76" s="121">
        <v>584000</v>
      </c>
      <c r="K76" s="121">
        <v>0</v>
      </c>
      <c r="L76" s="121">
        <f t="shared" si="2"/>
        <v>584000</v>
      </c>
      <c r="M76" s="117" t="s">
        <v>37</v>
      </c>
      <c r="N76" s="121" t="s">
        <v>38</v>
      </c>
      <c r="O76" s="119" t="s">
        <v>38</v>
      </c>
    </row>
    <row r="77" spans="1:15" ht="25.5">
      <c r="A77" s="1">
        <v>72</v>
      </c>
      <c r="C77" s="1">
        <v>19</v>
      </c>
      <c r="D77" s="14">
        <v>89</v>
      </c>
      <c r="E77" s="14">
        <v>16</v>
      </c>
      <c r="F77" s="15">
        <v>4</v>
      </c>
      <c r="G77" s="1" t="s">
        <v>55</v>
      </c>
      <c r="H77" s="18" t="s">
        <v>111</v>
      </c>
      <c r="I77" s="17">
        <v>0</v>
      </c>
      <c r="J77" s="17">
        <v>7000000</v>
      </c>
      <c r="K77" s="17">
        <v>0</v>
      </c>
      <c r="L77" s="17">
        <f t="shared" si="2"/>
        <v>7000000</v>
      </c>
      <c r="M77" s="1" t="s">
        <v>37</v>
      </c>
      <c r="N77" s="17" t="s">
        <v>38</v>
      </c>
      <c r="O77" s="15" t="s">
        <v>38</v>
      </c>
    </row>
    <row r="78" spans="1:15" ht="25.5">
      <c r="A78" s="1">
        <v>73</v>
      </c>
      <c r="C78" s="1">
        <v>19</v>
      </c>
      <c r="D78" s="14">
        <v>89</v>
      </c>
      <c r="E78" s="14">
        <v>16</v>
      </c>
      <c r="F78" s="15">
        <v>1</v>
      </c>
      <c r="G78" s="1" t="s">
        <v>55</v>
      </c>
      <c r="H78" s="18" t="s">
        <v>112</v>
      </c>
      <c r="I78" s="17">
        <v>0</v>
      </c>
      <c r="J78" s="17">
        <v>5703000</v>
      </c>
      <c r="K78" s="17">
        <v>0</v>
      </c>
      <c r="L78" s="17">
        <f t="shared" si="2"/>
        <v>5703000</v>
      </c>
      <c r="M78" s="1" t="s">
        <v>37</v>
      </c>
      <c r="N78" s="17" t="s">
        <v>38</v>
      </c>
      <c r="O78" s="15" t="s">
        <v>38</v>
      </c>
    </row>
    <row r="79" spans="1:15" s="123" customFormat="1" ht="25.5">
      <c r="A79" s="123">
        <v>74</v>
      </c>
      <c r="C79" s="123">
        <v>19</v>
      </c>
      <c r="D79" s="124">
        <v>89</v>
      </c>
      <c r="E79" s="124">
        <v>16</v>
      </c>
      <c r="F79" s="125">
        <v>1</v>
      </c>
      <c r="G79" s="123" t="s">
        <v>55</v>
      </c>
      <c r="H79" s="126" t="s">
        <v>113</v>
      </c>
      <c r="I79" s="127">
        <v>0</v>
      </c>
      <c r="J79" s="127">
        <v>1033000</v>
      </c>
      <c r="K79" s="127">
        <v>0</v>
      </c>
      <c r="L79" s="127">
        <f t="shared" si="2"/>
        <v>1033000</v>
      </c>
      <c r="M79" s="123" t="s">
        <v>37</v>
      </c>
      <c r="N79" s="127">
        <v>1033000</v>
      </c>
      <c r="O79" s="125">
        <v>1</v>
      </c>
    </row>
    <row r="80" spans="1:15" s="117" customFormat="1" ht="38.25">
      <c r="A80" s="117">
        <v>75</v>
      </c>
      <c r="C80" s="117">
        <v>19</v>
      </c>
      <c r="D80" s="118">
        <v>89</v>
      </c>
      <c r="E80" s="118">
        <v>16</v>
      </c>
      <c r="F80" s="119">
        <v>1</v>
      </c>
      <c r="G80" s="117" t="s">
        <v>55</v>
      </c>
      <c r="H80" s="120" t="s">
        <v>114</v>
      </c>
      <c r="I80" s="121">
        <v>0</v>
      </c>
      <c r="J80" s="121">
        <v>1377000</v>
      </c>
      <c r="K80" s="121">
        <v>0</v>
      </c>
      <c r="L80" s="121">
        <f t="shared" si="2"/>
        <v>1377000</v>
      </c>
      <c r="M80" s="117" t="s">
        <v>37</v>
      </c>
      <c r="N80" s="121" t="s">
        <v>38</v>
      </c>
      <c r="O80" s="119" t="s">
        <v>38</v>
      </c>
    </row>
    <row r="81" spans="1:15" s="117" customFormat="1" ht="25.5">
      <c r="A81" s="117">
        <v>76</v>
      </c>
      <c r="C81" s="117">
        <v>19</v>
      </c>
      <c r="D81" s="118">
        <v>89</v>
      </c>
      <c r="E81" s="118">
        <v>16</v>
      </c>
      <c r="F81" s="119">
        <v>1</v>
      </c>
      <c r="G81" s="117" t="s">
        <v>55</v>
      </c>
      <c r="H81" s="120" t="s">
        <v>115</v>
      </c>
      <c r="I81" s="121">
        <v>0</v>
      </c>
      <c r="J81" s="121">
        <v>1490000</v>
      </c>
      <c r="K81" s="121">
        <v>0</v>
      </c>
      <c r="L81" s="121">
        <f t="shared" si="2"/>
        <v>1490000</v>
      </c>
      <c r="M81" s="117" t="s">
        <v>37</v>
      </c>
      <c r="N81" s="121" t="s">
        <v>38</v>
      </c>
      <c r="O81" s="119" t="s">
        <v>38</v>
      </c>
    </row>
    <row r="82" spans="1:15" s="117" customFormat="1" ht="25.5">
      <c r="A82" s="117">
        <v>77</v>
      </c>
      <c r="C82" s="117">
        <v>19</v>
      </c>
      <c r="D82" s="118">
        <v>89</v>
      </c>
      <c r="E82" s="118">
        <v>16</v>
      </c>
      <c r="F82" s="119">
        <v>1</v>
      </c>
      <c r="G82" s="117" t="s">
        <v>55</v>
      </c>
      <c r="H82" s="120" t="s">
        <v>116</v>
      </c>
      <c r="I82" s="121">
        <v>0</v>
      </c>
      <c r="J82" s="121">
        <v>500000</v>
      </c>
      <c r="K82" s="121">
        <v>0</v>
      </c>
      <c r="L82" s="121">
        <f t="shared" si="2"/>
        <v>500000</v>
      </c>
      <c r="M82" s="117" t="s">
        <v>37</v>
      </c>
      <c r="N82" s="121" t="s">
        <v>38</v>
      </c>
      <c r="O82" s="119" t="s">
        <v>38</v>
      </c>
    </row>
    <row r="83" spans="1:15" s="117" customFormat="1" ht="25.5">
      <c r="A83" s="117">
        <v>78</v>
      </c>
      <c r="C83" s="117">
        <v>19</v>
      </c>
      <c r="D83" s="118">
        <v>89</v>
      </c>
      <c r="E83" s="118">
        <v>16</v>
      </c>
      <c r="F83" s="119">
        <v>1</v>
      </c>
      <c r="G83" s="117" t="s">
        <v>55</v>
      </c>
      <c r="H83" s="120" t="s">
        <v>117</v>
      </c>
      <c r="I83" s="121">
        <v>0</v>
      </c>
      <c r="J83" s="121">
        <v>4700000</v>
      </c>
      <c r="K83" s="121">
        <v>0</v>
      </c>
      <c r="L83" s="121">
        <f t="shared" si="2"/>
        <v>4700000</v>
      </c>
      <c r="M83" s="117" t="s">
        <v>37</v>
      </c>
      <c r="N83" s="121" t="s">
        <v>38</v>
      </c>
      <c r="O83" s="119" t="s">
        <v>38</v>
      </c>
    </row>
    <row r="84" spans="1:15" s="117" customFormat="1" ht="25.5">
      <c r="A84" s="117">
        <v>79</v>
      </c>
      <c r="C84" s="117">
        <v>19</v>
      </c>
      <c r="D84" s="118">
        <v>89</v>
      </c>
      <c r="E84" s="118">
        <v>16</v>
      </c>
      <c r="F84" s="119">
        <v>1</v>
      </c>
      <c r="G84" s="117" t="s">
        <v>55</v>
      </c>
      <c r="H84" s="120" t="s">
        <v>119</v>
      </c>
      <c r="I84" s="121">
        <v>0</v>
      </c>
      <c r="J84" s="121">
        <v>400000</v>
      </c>
      <c r="K84" s="121">
        <v>0</v>
      </c>
      <c r="L84" s="121">
        <f t="shared" si="2"/>
        <v>400000</v>
      </c>
      <c r="M84" s="117" t="s">
        <v>37</v>
      </c>
      <c r="N84" s="121" t="s">
        <v>38</v>
      </c>
      <c r="O84" s="119" t="s">
        <v>38</v>
      </c>
    </row>
    <row r="85" spans="1:15" ht="25.5">
      <c r="A85" s="1">
        <v>80</v>
      </c>
      <c r="C85" s="1">
        <v>19</v>
      </c>
      <c r="D85" s="14">
        <v>89</v>
      </c>
      <c r="E85" s="14">
        <v>16</v>
      </c>
      <c r="F85" s="15">
        <v>1</v>
      </c>
      <c r="G85" s="1" t="s">
        <v>35</v>
      </c>
      <c r="H85" s="18" t="s">
        <v>278</v>
      </c>
      <c r="I85" s="17">
        <v>0</v>
      </c>
      <c r="J85" s="17">
        <v>6475347.39</v>
      </c>
      <c r="K85" s="17">
        <v>0</v>
      </c>
      <c r="L85" s="17">
        <f t="shared" si="2"/>
        <v>6475347.39</v>
      </c>
      <c r="M85" s="1" t="s">
        <v>37</v>
      </c>
      <c r="N85" s="17" t="s">
        <v>38</v>
      </c>
      <c r="O85" s="15" t="s">
        <v>38</v>
      </c>
    </row>
    <row r="86" spans="4:15" ht="69" customHeight="1">
      <c r="D86" s="14"/>
      <c r="E86" s="14"/>
      <c r="F86" s="15"/>
      <c r="H86" s="18"/>
      <c r="I86" s="17"/>
      <c r="J86" s="17"/>
      <c r="K86" s="17"/>
      <c r="L86" s="17"/>
      <c r="N86" s="17"/>
      <c r="O86" s="15"/>
    </row>
    <row r="87" spans="1:15" ht="38.25">
      <c r="A87" s="1">
        <v>81</v>
      </c>
      <c r="C87" s="1">
        <v>19</v>
      </c>
      <c r="D87" s="14">
        <v>89</v>
      </c>
      <c r="E87" s="14">
        <v>16</v>
      </c>
      <c r="F87" s="15">
        <v>8</v>
      </c>
      <c r="G87" s="1" t="s">
        <v>55</v>
      </c>
      <c r="H87" s="16" t="s">
        <v>276</v>
      </c>
      <c r="I87" s="17">
        <v>0</v>
      </c>
      <c r="J87" s="17">
        <v>0</v>
      </c>
      <c r="K87" s="17">
        <v>500000</v>
      </c>
      <c r="L87" s="17">
        <f t="shared" si="2"/>
        <v>500000</v>
      </c>
      <c r="M87" s="1" t="s">
        <v>37</v>
      </c>
      <c r="N87" s="17" t="s">
        <v>38</v>
      </c>
      <c r="O87" s="15" t="s">
        <v>38</v>
      </c>
    </row>
    <row r="88" spans="1:15" ht="25.5">
      <c r="A88" s="1">
        <v>82</v>
      </c>
      <c r="C88" s="1">
        <v>19</v>
      </c>
      <c r="D88" s="14">
        <v>89</v>
      </c>
      <c r="E88" s="14">
        <v>16</v>
      </c>
      <c r="F88" s="15">
        <v>1</v>
      </c>
      <c r="G88" s="1" t="s">
        <v>55</v>
      </c>
      <c r="H88" s="16" t="s">
        <v>120</v>
      </c>
      <c r="I88" s="17">
        <v>0</v>
      </c>
      <c r="J88" s="17">
        <v>0</v>
      </c>
      <c r="K88" s="17">
        <v>900000</v>
      </c>
      <c r="L88" s="17">
        <f t="shared" si="2"/>
        <v>900000</v>
      </c>
      <c r="M88" s="1" t="s">
        <v>37</v>
      </c>
      <c r="N88" s="17" t="s">
        <v>38</v>
      </c>
      <c r="O88" s="15" t="s">
        <v>38</v>
      </c>
    </row>
    <row r="89" spans="1:15" ht="19.5" customHeight="1">
      <c r="A89" s="1">
        <v>83</v>
      </c>
      <c r="C89" s="1">
        <v>19</v>
      </c>
      <c r="D89" s="14">
        <v>89</v>
      </c>
      <c r="E89" s="14">
        <v>16</v>
      </c>
      <c r="F89" s="15">
        <v>3</v>
      </c>
      <c r="G89" s="1" t="s">
        <v>35</v>
      </c>
      <c r="H89" s="16" t="s">
        <v>121</v>
      </c>
      <c r="I89" s="17">
        <v>0</v>
      </c>
      <c r="J89" s="17">
        <v>0</v>
      </c>
      <c r="K89" s="17">
        <v>517000</v>
      </c>
      <c r="L89" s="17">
        <f t="shared" si="2"/>
        <v>517000</v>
      </c>
      <c r="M89" s="1" t="s">
        <v>37</v>
      </c>
      <c r="N89" s="17" t="s">
        <v>38</v>
      </c>
      <c r="O89" s="15" t="s">
        <v>38</v>
      </c>
    </row>
    <row r="90" spans="1:15" ht="38.25">
      <c r="A90" s="1">
        <v>84</v>
      </c>
      <c r="C90" s="1">
        <v>19</v>
      </c>
      <c r="D90" s="14">
        <v>89</v>
      </c>
      <c r="E90" s="14">
        <v>16</v>
      </c>
      <c r="F90" s="15">
        <v>8</v>
      </c>
      <c r="G90" s="1" t="s">
        <v>55</v>
      </c>
      <c r="H90" s="16" t="s">
        <v>122</v>
      </c>
      <c r="I90" s="17">
        <v>0</v>
      </c>
      <c r="J90" s="17">
        <v>0</v>
      </c>
      <c r="K90" s="17">
        <v>672000</v>
      </c>
      <c r="L90" s="17">
        <f t="shared" si="2"/>
        <v>672000</v>
      </c>
      <c r="M90" s="1" t="s">
        <v>37</v>
      </c>
      <c r="N90" s="17" t="s">
        <v>38</v>
      </c>
      <c r="O90" s="15" t="s">
        <v>38</v>
      </c>
    </row>
    <row r="91" spans="1:15" s="117" customFormat="1" ht="19.5" customHeight="1">
      <c r="A91" s="117">
        <v>85</v>
      </c>
      <c r="C91" s="117">
        <v>19</v>
      </c>
      <c r="D91" s="118">
        <v>89</v>
      </c>
      <c r="E91" s="118">
        <v>16</v>
      </c>
      <c r="F91" s="119">
        <v>1</v>
      </c>
      <c r="G91" s="117" t="s">
        <v>55</v>
      </c>
      <c r="H91" s="120" t="s">
        <v>123</v>
      </c>
      <c r="I91" s="121">
        <v>0</v>
      </c>
      <c r="J91" s="121">
        <v>0</v>
      </c>
      <c r="K91" s="121">
        <v>11573000</v>
      </c>
      <c r="L91" s="121">
        <f t="shared" si="2"/>
        <v>11573000</v>
      </c>
      <c r="M91" s="117" t="s">
        <v>37</v>
      </c>
      <c r="N91" s="121" t="s">
        <v>38</v>
      </c>
      <c r="O91" s="119" t="s">
        <v>38</v>
      </c>
    </row>
    <row r="92" spans="1:15" ht="25.5">
      <c r="A92" s="1">
        <v>86</v>
      </c>
      <c r="C92" s="1">
        <v>19</v>
      </c>
      <c r="D92" s="14">
        <v>89</v>
      </c>
      <c r="E92" s="14">
        <v>16</v>
      </c>
      <c r="F92" s="15">
        <v>7</v>
      </c>
      <c r="G92" s="1" t="s">
        <v>55</v>
      </c>
      <c r="H92" s="16" t="s">
        <v>125</v>
      </c>
      <c r="I92" s="17">
        <v>0</v>
      </c>
      <c r="J92" s="17">
        <v>0</v>
      </c>
      <c r="K92" s="17">
        <v>560000</v>
      </c>
      <c r="L92" s="17">
        <f t="shared" si="2"/>
        <v>560000</v>
      </c>
      <c r="M92" s="1" t="s">
        <v>37</v>
      </c>
      <c r="N92" s="17" t="s">
        <v>38</v>
      </c>
      <c r="O92" s="15" t="s">
        <v>38</v>
      </c>
    </row>
    <row r="93" spans="1:15" ht="25.5">
      <c r="A93" s="1">
        <v>87</v>
      </c>
      <c r="C93" s="1">
        <v>19</v>
      </c>
      <c r="D93" s="14">
        <v>89</v>
      </c>
      <c r="E93" s="14">
        <v>16</v>
      </c>
      <c r="F93" s="15">
        <v>7</v>
      </c>
      <c r="G93" s="1" t="s">
        <v>55</v>
      </c>
      <c r="H93" s="16" t="s">
        <v>126</v>
      </c>
      <c r="I93" s="17">
        <v>0</v>
      </c>
      <c r="J93" s="17">
        <v>0</v>
      </c>
      <c r="K93" s="17">
        <v>7437000</v>
      </c>
      <c r="L93" s="17">
        <f t="shared" si="2"/>
        <v>7437000</v>
      </c>
      <c r="M93" s="1" t="s">
        <v>37</v>
      </c>
      <c r="N93" s="17" t="s">
        <v>38</v>
      </c>
      <c r="O93" s="15" t="s">
        <v>38</v>
      </c>
    </row>
    <row r="94" spans="1:15" ht="19.5" customHeight="1">
      <c r="A94" s="1">
        <v>88</v>
      </c>
      <c r="C94" s="1">
        <v>19</v>
      </c>
      <c r="D94" s="14">
        <v>89</v>
      </c>
      <c r="E94" s="14">
        <v>16</v>
      </c>
      <c r="F94" s="15">
        <v>1</v>
      </c>
      <c r="G94" s="1" t="s">
        <v>55</v>
      </c>
      <c r="H94" s="18" t="s">
        <v>127</v>
      </c>
      <c r="I94" s="17">
        <v>0</v>
      </c>
      <c r="J94" s="17">
        <v>0</v>
      </c>
      <c r="K94" s="17">
        <v>775000</v>
      </c>
      <c r="L94" s="17">
        <f t="shared" si="2"/>
        <v>775000</v>
      </c>
      <c r="M94" s="1" t="s">
        <v>37</v>
      </c>
      <c r="N94" s="17" t="s">
        <v>38</v>
      </c>
      <c r="O94" s="15" t="s">
        <v>38</v>
      </c>
    </row>
    <row r="95" spans="1:15" ht="19.5" customHeight="1">
      <c r="A95" s="1">
        <v>89</v>
      </c>
      <c r="C95" s="1">
        <v>19</v>
      </c>
      <c r="D95" s="14">
        <v>89</v>
      </c>
      <c r="E95" s="14">
        <v>16</v>
      </c>
      <c r="F95" s="15">
        <v>1</v>
      </c>
      <c r="G95" s="1" t="s">
        <v>55</v>
      </c>
      <c r="H95" s="18" t="s">
        <v>128</v>
      </c>
      <c r="I95" s="17">
        <v>0</v>
      </c>
      <c r="J95" s="17">
        <v>0</v>
      </c>
      <c r="K95" s="17">
        <v>104000</v>
      </c>
      <c r="L95" s="17">
        <f t="shared" si="2"/>
        <v>104000</v>
      </c>
      <c r="M95" s="1" t="s">
        <v>37</v>
      </c>
      <c r="N95" s="17" t="s">
        <v>38</v>
      </c>
      <c r="O95" s="15" t="s">
        <v>38</v>
      </c>
    </row>
    <row r="96" spans="1:15" ht="25.5">
      <c r="A96" s="1">
        <v>90</v>
      </c>
      <c r="C96" s="1">
        <v>19</v>
      </c>
      <c r="D96" s="14">
        <v>89</v>
      </c>
      <c r="E96" s="14">
        <v>16</v>
      </c>
      <c r="F96" s="15">
        <v>1</v>
      </c>
      <c r="G96" s="1" t="s">
        <v>55</v>
      </c>
      <c r="H96" s="16" t="s">
        <v>129</v>
      </c>
      <c r="I96" s="17">
        <v>0</v>
      </c>
      <c r="J96" s="17">
        <v>0</v>
      </c>
      <c r="K96" s="17">
        <v>300000</v>
      </c>
      <c r="L96" s="17">
        <f t="shared" si="2"/>
        <v>300000</v>
      </c>
      <c r="M96" s="1" t="s">
        <v>37</v>
      </c>
      <c r="N96" s="17" t="s">
        <v>38</v>
      </c>
      <c r="O96" s="15" t="s">
        <v>38</v>
      </c>
    </row>
    <row r="97" spans="1:15" ht="25.5">
      <c r="A97" s="1">
        <v>91</v>
      </c>
      <c r="B97" s="24"/>
      <c r="C97" s="24">
        <v>19</v>
      </c>
      <c r="D97" s="25">
        <v>89</v>
      </c>
      <c r="E97" s="25">
        <v>16</v>
      </c>
      <c r="F97" s="26">
        <v>1</v>
      </c>
      <c r="G97" s="24" t="s">
        <v>55</v>
      </c>
      <c r="H97" s="27" t="s">
        <v>130</v>
      </c>
      <c r="I97" s="28">
        <v>0</v>
      </c>
      <c r="J97" s="28">
        <v>0</v>
      </c>
      <c r="K97" s="28">
        <v>2216000</v>
      </c>
      <c r="L97" s="28">
        <f t="shared" si="2"/>
        <v>2216000</v>
      </c>
      <c r="M97" s="24" t="s">
        <v>37</v>
      </c>
      <c r="N97" s="28" t="s">
        <v>38</v>
      </c>
      <c r="O97" s="26" t="s">
        <v>38</v>
      </c>
    </row>
    <row r="98" spans="1:15" s="6" customFormat="1" ht="19.5" customHeight="1">
      <c r="A98" s="108"/>
      <c r="B98" s="108"/>
      <c r="C98" s="108"/>
      <c r="D98" s="108"/>
      <c r="E98" s="108"/>
      <c r="F98" s="108"/>
      <c r="G98" s="108"/>
      <c r="H98" s="108"/>
      <c r="I98" s="29">
        <f>SUM(I5:I97)</f>
        <v>38398497.08</v>
      </c>
      <c r="J98" s="29">
        <f>SUM(J5:J97)</f>
        <v>86127000</v>
      </c>
      <c r="K98" s="29">
        <f>SUM(K5:K97)</f>
        <v>25554000</v>
      </c>
      <c r="L98" s="29">
        <f>SUM(L5:L97)</f>
        <v>150079497.07999998</v>
      </c>
      <c r="M98" s="30"/>
      <c r="N98" s="29">
        <f>SUM(N5:N97)</f>
        <v>12444122</v>
      </c>
      <c r="O98" s="31"/>
    </row>
    <row r="99" spans="8:14" s="6" customFormat="1" ht="12.75">
      <c r="H99" s="18"/>
      <c r="I99" s="19"/>
      <c r="J99" s="19"/>
      <c r="K99" s="19"/>
      <c r="L99" s="19"/>
      <c r="N99" s="19"/>
    </row>
    <row r="100" spans="8:14" s="6" customFormat="1" ht="12.75">
      <c r="H100" s="18"/>
      <c r="I100" s="19"/>
      <c r="J100" s="19"/>
      <c r="K100" s="19"/>
      <c r="L100" s="19"/>
      <c r="N100" s="19"/>
    </row>
    <row r="101" spans="8:14" s="6" customFormat="1" ht="12.75">
      <c r="H101" s="18"/>
      <c r="I101" s="19"/>
      <c r="J101" s="19"/>
      <c r="K101" s="19"/>
      <c r="L101" s="19"/>
      <c r="N101" s="19"/>
    </row>
    <row r="102" spans="8:14" ht="12.75">
      <c r="H102" s="20"/>
      <c r="I102" s="17"/>
      <c r="J102" s="17"/>
      <c r="K102" s="17"/>
      <c r="L102" s="17"/>
      <c r="N102" s="17"/>
    </row>
    <row r="103" spans="8:14" ht="12.75">
      <c r="H103" s="20"/>
      <c r="I103" s="17"/>
      <c r="J103" s="17"/>
      <c r="K103" s="17"/>
      <c r="L103" s="17"/>
      <c r="N103" s="17"/>
    </row>
    <row r="104" spans="8:14" ht="12.75">
      <c r="H104" s="20"/>
      <c r="I104" s="17"/>
      <c r="J104" s="17"/>
      <c r="K104" s="17"/>
      <c r="L104" s="17"/>
      <c r="N104" s="17"/>
    </row>
    <row r="105" spans="8:14" ht="12.75">
      <c r="H105" s="20"/>
      <c r="I105" s="17"/>
      <c r="J105" s="17"/>
      <c r="K105" s="17"/>
      <c r="L105" s="17"/>
      <c r="N105" s="17"/>
    </row>
    <row r="106" spans="8:14" ht="12.75">
      <c r="H106" s="20"/>
      <c r="I106" s="17"/>
      <c r="J106" s="17"/>
      <c r="K106" s="17"/>
      <c r="L106" s="17"/>
      <c r="N106" s="17"/>
    </row>
    <row r="107" spans="8:14" ht="12.75">
      <c r="H107" s="20"/>
      <c r="I107" s="17"/>
      <c r="J107" s="17"/>
      <c r="K107" s="17"/>
      <c r="L107" s="17"/>
      <c r="N107" s="17"/>
    </row>
    <row r="108" spans="8:14" ht="12.75">
      <c r="H108" s="20"/>
      <c r="I108" s="17"/>
      <c r="J108" s="17"/>
      <c r="K108" s="17"/>
      <c r="L108" s="17"/>
      <c r="N108" s="17"/>
    </row>
    <row r="109" spans="8:14" ht="12.75">
      <c r="H109" s="20"/>
      <c r="I109" s="17"/>
      <c r="J109" s="17"/>
      <c r="K109" s="32"/>
      <c r="L109" s="17"/>
      <c r="N109" s="17"/>
    </row>
    <row r="110" spans="8:14" ht="12.75">
      <c r="H110" s="20"/>
      <c r="I110" s="17"/>
      <c r="J110" s="17"/>
      <c r="K110" s="17"/>
      <c r="L110" s="17"/>
      <c r="N110" s="17"/>
    </row>
    <row r="111" spans="8:14" ht="12.75">
      <c r="H111" s="20"/>
      <c r="I111" s="17"/>
      <c r="J111" s="17"/>
      <c r="K111" s="17"/>
      <c r="L111" s="17"/>
      <c r="N111" s="17"/>
    </row>
    <row r="112" spans="8:14" ht="12.75">
      <c r="H112" s="20"/>
      <c r="I112" s="17"/>
      <c r="J112" s="17"/>
      <c r="K112" s="17"/>
      <c r="L112" s="17"/>
      <c r="N112" s="17"/>
    </row>
    <row r="113" spans="8:14" ht="12.75">
      <c r="H113" s="20"/>
      <c r="I113" s="17"/>
      <c r="J113" s="17"/>
      <c r="K113" s="17"/>
      <c r="L113" s="17"/>
      <c r="N113" s="17"/>
    </row>
    <row r="114" spans="8:14" ht="12.75">
      <c r="H114" s="20"/>
      <c r="I114" s="17"/>
      <c r="J114" s="17"/>
      <c r="K114" s="17"/>
      <c r="L114" s="17"/>
      <c r="N114" s="17"/>
    </row>
    <row r="115" spans="8:14" ht="12.75">
      <c r="H115" s="20"/>
      <c r="I115" s="17"/>
      <c r="J115" s="17"/>
      <c r="K115" s="17"/>
      <c r="L115" s="17"/>
      <c r="N115" s="17"/>
    </row>
    <row r="116" spans="8:14" ht="12.75">
      <c r="H116" s="20"/>
      <c r="I116" s="17"/>
      <c r="J116" s="17"/>
      <c r="K116" s="17"/>
      <c r="L116" s="17"/>
      <c r="N116" s="17"/>
    </row>
    <row r="117" spans="8:14" ht="12.75">
      <c r="H117" s="20"/>
      <c r="I117" s="17"/>
      <c r="J117" s="17"/>
      <c r="K117" s="17"/>
      <c r="L117" s="17"/>
      <c r="N117" s="17"/>
    </row>
    <row r="118" spans="8:14" ht="12.75">
      <c r="H118" s="20"/>
      <c r="I118" s="17"/>
      <c r="J118" s="17"/>
      <c r="K118" s="17"/>
      <c r="L118" s="17"/>
      <c r="N118" s="17"/>
    </row>
    <row r="119" spans="8:14" ht="12.75">
      <c r="H119" s="20"/>
      <c r="I119" s="17"/>
      <c r="J119" s="17"/>
      <c r="K119" s="17"/>
      <c r="L119" s="17"/>
      <c r="N119" s="17"/>
    </row>
    <row r="120" spans="8:14" ht="12.75">
      <c r="H120" s="20"/>
      <c r="I120" s="17"/>
      <c r="J120" s="17"/>
      <c r="K120" s="17"/>
      <c r="L120" s="17"/>
      <c r="N120" s="17"/>
    </row>
    <row r="121" spans="8:14" ht="12.75">
      <c r="H121" s="20"/>
      <c r="I121" s="17"/>
      <c r="J121" s="17"/>
      <c r="K121" s="17"/>
      <c r="L121" s="17"/>
      <c r="N121" s="17"/>
    </row>
    <row r="122" spans="8:14" ht="12.75">
      <c r="H122" s="20"/>
      <c r="I122" s="17"/>
      <c r="J122" s="17"/>
      <c r="K122" s="17"/>
      <c r="L122" s="17"/>
      <c r="N122" s="17"/>
    </row>
    <row r="123" spans="8:14" ht="12.75">
      <c r="H123" s="20"/>
      <c r="I123" s="17"/>
      <c r="J123" s="17"/>
      <c r="K123" s="17"/>
      <c r="L123" s="17"/>
      <c r="N123" s="17"/>
    </row>
    <row r="124" spans="8:14" ht="12.75">
      <c r="H124" s="20"/>
      <c r="I124" s="17"/>
      <c r="J124" s="17"/>
      <c r="K124" s="17"/>
      <c r="L124" s="17"/>
      <c r="N124" s="17"/>
    </row>
    <row r="125" spans="8:14" ht="12.75">
      <c r="H125" s="20"/>
      <c r="I125" s="17"/>
      <c r="J125" s="17"/>
      <c r="K125" s="17"/>
      <c r="L125" s="17"/>
      <c r="N125" s="17"/>
    </row>
    <row r="126" spans="8:14" ht="12.75">
      <c r="H126" s="20"/>
      <c r="I126" s="17"/>
      <c r="J126" s="17"/>
      <c r="K126" s="17"/>
      <c r="L126" s="17"/>
      <c r="N126" s="17"/>
    </row>
    <row r="127" spans="8:14" ht="12.75">
      <c r="H127" s="20"/>
      <c r="I127" s="17"/>
      <c r="J127" s="17"/>
      <c r="K127" s="17"/>
      <c r="L127" s="17"/>
      <c r="N127" s="17"/>
    </row>
    <row r="128" spans="8:14" ht="12.75">
      <c r="H128" s="20"/>
      <c r="I128" s="17"/>
      <c r="J128" s="17"/>
      <c r="K128" s="17"/>
      <c r="L128" s="17"/>
      <c r="N128" s="17"/>
    </row>
    <row r="129" spans="8:14" ht="12.75">
      <c r="H129" s="20"/>
      <c r="I129" s="17"/>
      <c r="J129" s="17"/>
      <c r="K129" s="17"/>
      <c r="L129" s="17"/>
      <c r="N129" s="17"/>
    </row>
    <row r="130" spans="8:14" ht="12.75">
      <c r="H130" s="20"/>
      <c r="I130" s="17"/>
      <c r="J130" s="17"/>
      <c r="K130" s="17"/>
      <c r="L130" s="17"/>
      <c r="N130" s="17"/>
    </row>
    <row r="131" spans="8:14" ht="12.75">
      <c r="H131" s="20"/>
      <c r="I131" s="17"/>
      <c r="J131" s="17"/>
      <c r="K131" s="17"/>
      <c r="L131" s="17"/>
      <c r="N131" s="17"/>
    </row>
    <row r="132" spans="8:14" ht="12.75">
      <c r="H132" s="20"/>
      <c r="I132" s="17"/>
      <c r="J132" s="17"/>
      <c r="K132" s="17"/>
      <c r="L132" s="17"/>
      <c r="N132" s="17"/>
    </row>
    <row r="133" spans="8:14" ht="12.75">
      <c r="H133" s="20"/>
      <c r="I133" s="17"/>
      <c r="J133" s="17"/>
      <c r="K133" s="17"/>
      <c r="L133" s="17"/>
      <c r="N133" s="17"/>
    </row>
    <row r="134" spans="8:14" ht="12.75">
      <c r="H134" s="20"/>
      <c r="I134" s="17"/>
      <c r="J134" s="17"/>
      <c r="K134" s="17"/>
      <c r="L134" s="17"/>
      <c r="N134" s="17"/>
    </row>
    <row r="135" spans="8:14" ht="12.75">
      <c r="H135" s="20"/>
      <c r="I135" s="17"/>
      <c r="J135" s="17"/>
      <c r="K135" s="17"/>
      <c r="L135" s="17"/>
      <c r="N135" s="17"/>
    </row>
    <row r="136" spans="8:14" ht="12.75">
      <c r="H136" s="20"/>
      <c r="I136" s="17"/>
      <c r="J136" s="17"/>
      <c r="K136" s="17"/>
      <c r="L136" s="17"/>
      <c r="N136" s="17"/>
    </row>
    <row r="137" spans="8:14" ht="12.75">
      <c r="H137" s="20"/>
      <c r="I137" s="17"/>
      <c r="J137" s="17"/>
      <c r="K137" s="17"/>
      <c r="L137" s="17"/>
      <c r="N137" s="17"/>
    </row>
    <row r="138" spans="8:14" ht="12.75">
      <c r="H138" s="20"/>
      <c r="I138" s="17"/>
      <c r="J138" s="17"/>
      <c r="K138" s="17"/>
      <c r="L138" s="17"/>
      <c r="N138" s="17"/>
    </row>
    <row r="139" spans="8:14" ht="12.75">
      <c r="H139" s="20"/>
      <c r="I139" s="17"/>
      <c r="J139" s="17"/>
      <c r="K139" s="17"/>
      <c r="L139" s="17"/>
      <c r="N139" s="17"/>
    </row>
    <row r="140" spans="8:14" ht="12.75">
      <c r="H140" s="20"/>
      <c r="I140" s="17"/>
      <c r="J140" s="17"/>
      <c r="K140" s="17"/>
      <c r="L140" s="17"/>
      <c r="N140" s="17"/>
    </row>
    <row r="141" spans="8:14" ht="12.75">
      <c r="H141" s="20"/>
      <c r="I141" s="17"/>
      <c r="J141" s="17"/>
      <c r="K141" s="17"/>
      <c r="L141" s="17"/>
      <c r="N141" s="17"/>
    </row>
    <row r="142" spans="8:14" ht="12.75">
      <c r="H142" s="20"/>
      <c r="I142" s="17"/>
      <c r="J142" s="17"/>
      <c r="K142" s="17"/>
      <c r="L142" s="17"/>
      <c r="N142" s="17"/>
    </row>
    <row r="143" spans="8:14" ht="12.75">
      <c r="H143" s="20"/>
      <c r="I143" s="17"/>
      <c r="J143" s="17"/>
      <c r="K143" s="17"/>
      <c r="L143" s="17"/>
      <c r="N143" s="17"/>
    </row>
    <row r="144" spans="8:14" ht="12.75">
      <c r="H144" s="20"/>
      <c r="I144" s="17"/>
      <c r="J144" s="17"/>
      <c r="K144" s="17"/>
      <c r="L144" s="17"/>
      <c r="N144" s="17"/>
    </row>
    <row r="145" spans="8:14" ht="12.75">
      <c r="H145" s="20"/>
      <c r="I145" s="17"/>
      <c r="J145" s="17"/>
      <c r="K145" s="17"/>
      <c r="L145" s="17"/>
      <c r="N145" s="17"/>
    </row>
    <row r="146" spans="8:14" ht="12.75">
      <c r="H146" s="20"/>
      <c r="I146" s="17"/>
      <c r="J146" s="17"/>
      <c r="K146" s="17"/>
      <c r="L146" s="17"/>
      <c r="N146" s="17"/>
    </row>
    <row r="147" spans="8:14" ht="12.75">
      <c r="H147" s="20"/>
      <c r="I147" s="17"/>
      <c r="J147" s="17"/>
      <c r="K147" s="17"/>
      <c r="L147" s="17"/>
      <c r="N147" s="17"/>
    </row>
    <row r="148" spans="8:14" ht="12.75">
      <c r="H148" s="20"/>
      <c r="I148" s="17"/>
      <c r="J148" s="17"/>
      <c r="K148" s="17"/>
      <c r="L148" s="17"/>
      <c r="N148" s="17"/>
    </row>
    <row r="149" spans="8:14" ht="12.75">
      <c r="H149" s="20"/>
      <c r="I149" s="17"/>
      <c r="J149" s="17"/>
      <c r="K149" s="17"/>
      <c r="L149" s="17"/>
      <c r="N149" s="17"/>
    </row>
    <row r="150" spans="8:14" ht="12.75">
      <c r="H150" s="20"/>
      <c r="I150" s="17"/>
      <c r="J150" s="17"/>
      <c r="K150" s="17"/>
      <c r="L150" s="17"/>
      <c r="N150" s="17"/>
    </row>
    <row r="151" spans="8:14" ht="12.75">
      <c r="H151" s="20"/>
      <c r="I151" s="17"/>
      <c r="J151" s="17"/>
      <c r="K151" s="17"/>
      <c r="L151" s="17"/>
      <c r="N151" s="17"/>
    </row>
    <row r="152" spans="8:14" ht="12.75">
      <c r="H152" s="20"/>
      <c r="I152" s="17"/>
      <c r="J152" s="17"/>
      <c r="K152" s="17"/>
      <c r="L152" s="17"/>
      <c r="N152" s="17"/>
    </row>
    <row r="153" spans="8:14" ht="12.75">
      <c r="H153" s="20"/>
      <c r="I153" s="17"/>
      <c r="J153" s="17"/>
      <c r="K153" s="17"/>
      <c r="L153" s="17"/>
      <c r="N153" s="17"/>
    </row>
    <row r="154" spans="8:14" ht="12.75">
      <c r="H154" s="20"/>
      <c r="I154" s="17"/>
      <c r="J154" s="17"/>
      <c r="K154" s="17"/>
      <c r="L154" s="17"/>
      <c r="N154" s="17"/>
    </row>
    <row r="155" spans="8:14" ht="12.75">
      <c r="H155" s="20"/>
      <c r="I155" s="17"/>
      <c r="J155" s="17"/>
      <c r="K155" s="17"/>
      <c r="L155" s="17"/>
      <c r="N155" s="17"/>
    </row>
    <row r="156" spans="8:14" ht="12.75">
      <c r="H156" s="20"/>
      <c r="I156" s="17"/>
      <c r="J156" s="17"/>
      <c r="K156" s="17"/>
      <c r="L156" s="17"/>
      <c r="N156" s="17"/>
    </row>
    <row r="157" spans="8:14" ht="12.75">
      <c r="H157" s="20"/>
      <c r="I157" s="17"/>
      <c r="J157" s="17"/>
      <c r="K157" s="17"/>
      <c r="L157" s="17"/>
      <c r="N157" s="17"/>
    </row>
    <row r="158" spans="8:14" ht="12.75">
      <c r="H158" s="20"/>
      <c r="I158" s="17"/>
      <c r="J158" s="17"/>
      <c r="K158" s="17"/>
      <c r="L158" s="17"/>
      <c r="N158" s="17"/>
    </row>
    <row r="159" spans="8:14" ht="12.75">
      <c r="H159" s="20"/>
      <c r="I159" s="17"/>
      <c r="J159" s="17"/>
      <c r="K159" s="17"/>
      <c r="L159" s="17"/>
      <c r="N159" s="17"/>
    </row>
    <row r="160" spans="8:14" ht="12.75">
      <c r="H160" s="20"/>
      <c r="I160" s="17"/>
      <c r="J160" s="17"/>
      <c r="K160" s="17"/>
      <c r="L160" s="17"/>
      <c r="N160" s="17"/>
    </row>
    <row r="161" spans="8:14" ht="12.75">
      <c r="H161" s="20"/>
      <c r="I161" s="17"/>
      <c r="J161" s="17"/>
      <c r="K161" s="17"/>
      <c r="L161" s="17"/>
      <c r="N161" s="17"/>
    </row>
    <row r="162" spans="8:14" ht="12.75">
      <c r="H162" s="20"/>
      <c r="I162" s="17"/>
      <c r="J162" s="17"/>
      <c r="K162" s="17"/>
      <c r="L162" s="17"/>
      <c r="N162" s="17"/>
    </row>
    <row r="163" spans="8:14" ht="12.75">
      <c r="H163" s="20"/>
      <c r="I163" s="17"/>
      <c r="J163" s="17"/>
      <c r="K163" s="17"/>
      <c r="L163" s="17"/>
      <c r="N163" s="17"/>
    </row>
    <row r="164" spans="8:14" ht="12.75">
      <c r="H164" s="20"/>
      <c r="I164" s="17"/>
      <c r="J164" s="17"/>
      <c r="K164" s="17"/>
      <c r="L164" s="17"/>
      <c r="N164" s="17"/>
    </row>
    <row r="165" spans="8:14" ht="12.75">
      <c r="H165" s="20"/>
      <c r="I165" s="17"/>
      <c r="J165" s="17"/>
      <c r="K165" s="17"/>
      <c r="L165" s="17"/>
      <c r="N165" s="17"/>
    </row>
    <row r="166" spans="8:14" ht="12.75">
      <c r="H166" s="20"/>
      <c r="I166" s="17"/>
      <c r="J166" s="17"/>
      <c r="K166" s="17"/>
      <c r="L166" s="17"/>
      <c r="N166" s="17"/>
    </row>
    <row r="167" spans="8:14" ht="12.75">
      <c r="H167" s="20"/>
      <c r="I167" s="17"/>
      <c r="J167" s="17"/>
      <c r="K167" s="17"/>
      <c r="L167" s="17"/>
      <c r="N167" s="17"/>
    </row>
    <row r="168" spans="8:14" ht="12.75">
      <c r="H168" s="20"/>
      <c r="I168" s="17"/>
      <c r="J168" s="17"/>
      <c r="K168" s="17"/>
      <c r="L168" s="17"/>
      <c r="N168" s="17"/>
    </row>
    <row r="169" spans="8:14" ht="12.75">
      <c r="H169" s="20"/>
      <c r="I169" s="17"/>
      <c r="J169" s="17"/>
      <c r="K169" s="17"/>
      <c r="L169" s="17"/>
      <c r="N169" s="17"/>
    </row>
    <row r="170" spans="8:14" ht="12.75">
      <c r="H170" s="20"/>
      <c r="I170" s="17"/>
      <c r="J170" s="17"/>
      <c r="K170" s="17"/>
      <c r="L170" s="17"/>
      <c r="N170" s="17"/>
    </row>
    <row r="171" spans="8:14" ht="12.75">
      <c r="H171" s="20"/>
      <c r="I171" s="17"/>
      <c r="J171" s="17"/>
      <c r="K171" s="17"/>
      <c r="L171" s="17"/>
      <c r="N171" s="17"/>
    </row>
    <row r="172" spans="8:14" ht="12.75">
      <c r="H172" s="20"/>
      <c r="I172" s="17"/>
      <c r="J172" s="17"/>
      <c r="K172" s="17"/>
      <c r="L172" s="17"/>
      <c r="N172" s="17"/>
    </row>
    <row r="173" spans="8:14" ht="12.75">
      <c r="H173" s="20"/>
      <c r="I173" s="17"/>
      <c r="J173" s="17"/>
      <c r="K173" s="17"/>
      <c r="L173" s="17"/>
      <c r="N173" s="17"/>
    </row>
    <row r="174" spans="8:14" ht="12.75">
      <c r="H174" s="20"/>
      <c r="I174" s="17"/>
      <c r="J174" s="17"/>
      <c r="K174" s="17"/>
      <c r="L174" s="17"/>
      <c r="N174" s="17"/>
    </row>
    <row r="175" spans="8:14" ht="12.75">
      <c r="H175" s="20"/>
      <c r="I175" s="17"/>
      <c r="J175" s="17"/>
      <c r="K175" s="17"/>
      <c r="L175" s="17"/>
      <c r="N175" s="17"/>
    </row>
    <row r="176" spans="8:14" ht="12.75">
      <c r="H176" s="20"/>
      <c r="I176" s="17"/>
      <c r="J176" s="17"/>
      <c r="K176" s="17"/>
      <c r="L176" s="17"/>
      <c r="N176" s="17"/>
    </row>
    <row r="177" spans="8:14" ht="12.75">
      <c r="H177" s="20"/>
      <c r="I177" s="17"/>
      <c r="J177" s="17"/>
      <c r="K177" s="17"/>
      <c r="L177" s="17"/>
      <c r="N177" s="17"/>
    </row>
    <row r="178" spans="8:14" ht="12.75">
      <c r="H178" s="20"/>
      <c r="I178" s="17"/>
      <c r="J178" s="17"/>
      <c r="K178" s="17"/>
      <c r="L178" s="17"/>
      <c r="N178" s="17"/>
    </row>
    <row r="179" spans="8:14" ht="12.75">
      <c r="H179" s="20"/>
      <c r="I179" s="17"/>
      <c r="J179" s="17"/>
      <c r="K179" s="17"/>
      <c r="L179" s="17"/>
      <c r="N179" s="17"/>
    </row>
    <row r="180" spans="8:14" ht="12.75">
      <c r="H180" s="20"/>
      <c r="I180" s="17"/>
      <c r="J180" s="17"/>
      <c r="K180" s="17"/>
      <c r="L180" s="17"/>
      <c r="N180" s="17"/>
    </row>
    <row r="181" spans="8:14" ht="12.75">
      <c r="H181" s="20"/>
      <c r="I181" s="17"/>
      <c r="J181" s="17"/>
      <c r="K181" s="17"/>
      <c r="L181" s="17"/>
      <c r="N181" s="17"/>
    </row>
    <row r="182" spans="8:14" ht="12.75">
      <c r="H182" s="20"/>
      <c r="I182" s="17"/>
      <c r="J182" s="17"/>
      <c r="K182" s="17"/>
      <c r="L182" s="17"/>
      <c r="N182" s="17"/>
    </row>
    <row r="183" spans="8:14" ht="12.75">
      <c r="H183" s="20"/>
      <c r="I183" s="17"/>
      <c r="J183" s="17"/>
      <c r="K183" s="17"/>
      <c r="L183" s="17"/>
      <c r="N183" s="17"/>
    </row>
    <row r="184" spans="8:14" ht="12.75">
      <c r="H184" s="20"/>
      <c r="I184" s="17"/>
      <c r="J184" s="17"/>
      <c r="K184" s="17"/>
      <c r="L184" s="17"/>
      <c r="N184" s="17"/>
    </row>
    <row r="185" spans="8:14" ht="12.75">
      <c r="H185" s="20"/>
      <c r="I185" s="17"/>
      <c r="J185" s="17"/>
      <c r="K185" s="17"/>
      <c r="L185" s="17"/>
      <c r="N185" s="17"/>
    </row>
    <row r="186" spans="8:14" ht="12.75">
      <c r="H186" s="20"/>
      <c r="I186" s="17"/>
      <c r="J186" s="17"/>
      <c r="K186" s="17"/>
      <c r="L186" s="17"/>
      <c r="N186" s="17"/>
    </row>
    <row r="187" spans="8:14" ht="12.75">
      <c r="H187" s="20"/>
      <c r="I187" s="17"/>
      <c r="J187" s="17"/>
      <c r="K187" s="17"/>
      <c r="L187" s="17"/>
      <c r="N187" s="17"/>
    </row>
    <row r="188" spans="8:14" ht="12.75">
      <c r="H188" s="20"/>
      <c r="I188" s="17"/>
      <c r="J188" s="17"/>
      <c r="K188" s="17"/>
      <c r="L188" s="17"/>
      <c r="N188" s="17"/>
    </row>
    <row r="189" spans="8:14" ht="12.75">
      <c r="H189" s="20"/>
      <c r="I189" s="17"/>
      <c r="J189" s="17"/>
      <c r="K189" s="17"/>
      <c r="L189" s="17"/>
      <c r="N189" s="17"/>
    </row>
    <row r="190" spans="8:14" ht="12.75">
      <c r="H190" s="20"/>
      <c r="I190" s="17"/>
      <c r="J190" s="17"/>
      <c r="K190" s="17"/>
      <c r="L190" s="17"/>
      <c r="N190" s="17"/>
    </row>
    <row r="191" spans="8:14" ht="12.75">
      <c r="H191" s="20"/>
      <c r="I191" s="17"/>
      <c r="J191" s="17"/>
      <c r="K191" s="17"/>
      <c r="L191" s="17"/>
      <c r="N191" s="17"/>
    </row>
    <row r="192" spans="8:14" ht="12.75">
      <c r="H192" s="20"/>
      <c r="I192" s="17"/>
      <c r="J192" s="17"/>
      <c r="K192" s="17"/>
      <c r="L192" s="17"/>
      <c r="N192" s="17"/>
    </row>
    <row r="193" spans="8:14" ht="12.75">
      <c r="H193" s="20"/>
      <c r="I193" s="17"/>
      <c r="J193" s="17"/>
      <c r="K193" s="17"/>
      <c r="L193" s="17"/>
      <c r="N193" s="17"/>
    </row>
    <row r="194" spans="8:14" ht="12.75">
      <c r="H194" s="20"/>
      <c r="I194" s="17"/>
      <c r="J194" s="17"/>
      <c r="K194" s="17"/>
      <c r="L194" s="17"/>
      <c r="N194" s="17"/>
    </row>
    <row r="195" spans="8:14" ht="12.75">
      <c r="H195" s="20"/>
      <c r="I195" s="17"/>
      <c r="J195" s="17"/>
      <c r="K195" s="17"/>
      <c r="L195" s="17"/>
      <c r="N195" s="17"/>
    </row>
    <row r="196" spans="8:14" ht="12.75">
      <c r="H196" s="20"/>
      <c r="I196" s="17"/>
      <c r="J196" s="17"/>
      <c r="K196" s="17"/>
      <c r="L196" s="17"/>
      <c r="N196" s="17"/>
    </row>
    <row r="197" spans="8:14" ht="12.75">
      <c r="H197" s="20"/>
      <c r="I197" s="17"/>
      <c r="J197" s="17"/>
      <c r="K197" s="17"/>
      <c r="L197" s="17"/>
      <c r="N197" s="17"/>
    </row>
    <row r="198" spans="8:14" ht="12.75">
      <c r="H198" s="20"/>
      <c r="I198" s="17"/>
      <c r="J198" s="17"/>
      <c r="K198" s="17"/>
      <c r="L198" s="17"/>
      <c r="N198" s="17"/>
    </row>
    <row r="199" spans="8:14" ht="12.75">
      <c r="H199" s="20"/>
      <c r="I199" s="17"/>
      <c r="J199" s="17"/>
      <c r="K199" s="17"/>
      <c r="L199" s="17"/>
      <c r="N199" s="17"/>
    </row>
    <row r="200" spans="8:14" ht="12.75">
      <c r="H200" s="20"/>
      <c r="I200" s="17"/>
      <c r="J200" s="17"/>
      <c r="K200" s="17"/>
      <c r="L200" s="17"/>
      <c r="N200" s="17"/>
    </row>
    <row r="201" spans="8:14" ht="12.75">
      <c r="H201" s="20"/>
      <c r="I201" s="17"/>
      <c r="J201" s="17"/>
      <c r="K201" s="17"/>
      <c r="L201" s="17"/>
      <c r="N201" s="17"/>
    </row>
    <row r="202" spans="8:14" ht="12.75">
      <c r="H202" s="20"/>
      <c r="I202" s="17"/>
      <c r="J202" s="17"/>
      <c r="K202" s="17"/>
      <c r="L202" s="17"/>
      <c r="N202" s="17"/>
    </row>
    <row r="203" spans="8:14" ht="12.75">
      <c r="H203" s="20"/>
      <c r="I203" s="17"/>
      <c r="J203" s="17"/>
      <c r="K203" s="17"/>
      <c r="L203" s="17"/>
      <c r="N203" s="17"/>
    </row>
    <row r="204" spans="8:14" ht="12.75">
      <c r="H204" s="20"/>
      <c r="I204" s="17"/>
      <c r="J204" s="17"/>
      <c r="K204" s="17"/>
      <c r="L204" s="17"/>
      <c r="N204" s="17"/>
    </row>
    <row r="205" spans="8:14" ht="12.75">
      <c r="H205" s="20"/>
      <c r="I205" s="17"/>
      <c r="J205" s="17"/>
      <c r="K205" s="17"/>
      <c r="L205" s="17"/>
      <c r="N205" s="17"/>
    </row>
    <row r="206" spans="8:14" ht="12.75">
      <c r="H206" s="20"/>
      <c r="I206" s="17"/>
      <c r="J206" s="17"/>
      <c r="K206" s="17"/>
      <c r="L206" s="17"/>
      <c r="N206" s="17"/>
    </row>
    <row r="207" spans="8:14" ht="12.75">
      <c r="H207" s="20"/>
      <c r="I207" s="17"/>
      <c r="J207" s="17"/>
      <c r="K207" s="17"/>
      <c r="L207" s="17"/>
      <c r="N207" s="17"/>
    </row>
    <row r="208" spans="8:14" ht="12.75">
      <c r="H208" s="20"/>
      <c r="I208" s="17"/>
      <c r="J208" s="17"/>
      <c r="K208" s="17"/>
      <c r="L208" s="17"/>
      <c r="N208" s="17"/>
    </row>
    <row r="209" spans="8:14" ht="12.75">
      <c r="H209" s="20"/>
      <c r="I209" s="17"/>
      <c r="J209" s="17"/>
      <c r="K209" s="17"/>
      <c r="L209" s="17"/>
      <c r="N209" s="17"/>
    </row>
    <row r="210" spans="8:14" ht="12.75">
      <c r="H210" s="20"/>
      <c r="I210" s="17"/>
      <c r="J210" s="17"/>
      <c r="K210" s="17"/>
      <c r="L210" s="17"/>
      <c r="N210" s="17"/>
    </row>
    <row r="211" spans="8:14" ht="12.75">
      <c r="H211" s="20"/>
      <c r="I211" s="17"/>
      <c r="J211" s="17"/>
      <c r="K211" s="17"/>
      <c r="L211" s="17"/>
      <c r="N211" s="17"/>
    </row>
    <row r="212" spans="8:14" ht="12.75">
      <c r="H212" s="20"/>
      <c r="I212" s="17"/>
      <c r="J212" s="17"/>
      <c r="K212" s="17"/>
      <c r="L212" s="17"/>
      <c r="N212" s="17"/>
    </row>
    <row r="213" spans="8:14" ht="12.75">
      <c r="H213" s="20"/>
      <c r="I213" s="17"/>
      <c r="J213" s="17"/>
      <c r="K213" s="17"/>
      <c r="L213" s="17"/>
      <c r="N213" s="17"/>
    </row>
    <row r="214" spans="8:14" ht="12.75">
      <c r="H214" s="20"/>
      <c r="I214" s="17"/>
      <c r="J214" s="17"/>
      <c r="K214" s="17"/>
      <c r="L214" s="17"/>
      <c r="N214" s="17"/>
    </row>
    <row r="215" spans="8:14" ht="12.75">
      <c r="H215" s="20"/>
      <c r="I215" s="17"/>
      <c r="J215" s="17"/>
      <c r="K215" s="17"/>
      <c r="L215" s="17"/>
      <c r="N215" s="17"/>
    </row>
    <row r="216" spans="8:14" ht="12.75">
      <c r="H216" s="20"/>
      <c r="I216" s="17"/>
      <c r="J216" s="17"/>
      <c r="K216" s="17"/>
      <c r="L216" s="17"/>
      <c r="N216" s="17"/>
    </row>
    <row r="217" spans="8:14" ht="12.75">
      <c r="H217" s="20"/>
      <c r="I217" s="17"/>
      <c r="J217" s="17"/>
      <c r="K217" s="17"/>
      <c r="L217" s="17"/>
      <c r="N217" s="17"/>
    </row>
    <row r="218" spans="8:14" ht="12.75">
      <c r="H218" s="20"/>
      <c r="I218" s="17"/>
      <c r="J218" s="17"/>
      <c r="K218" s="17"/>
      <c r="L218" s="17"/>
      <c r="N218" s="17"/>
    </row>
    <row r="219" spans="8:14" ht="12.75">
      <c r="H219" s="20"/>
      <c r="I219" s="17"/>
      <c r="J219" s="17"/>
      <c r="K219" s="17"/>
      <c r="L219" s="17"/>
      <c r="N219" s="17"/>
    </row>
    <row r="220" spans="8:14" ht="12.75">
      <c r="H220" s="20"/>
      <c r="I220" s="17"/>
      <c r="J220" s="17"/>
      <c r="K220" s="17"/>
      <c r="L220" s="17"/>
      <c r="N220" s="17"/>
    </row>
    <row r="221" spans="8:14" ht="12.75">
      <c r="H221" s="20"/>
      <c r="I221" s="17"/>
      <c r="J221" s="17"/>
      <c r="K221" s="17"/>
      <c r="L221" s="17"/>
      <c r="N221" s="17"/>
    </row>
    <row r="222" spans="8:14" ht="12.75">
      <c r="H222" s="20"/>
      <c r="I222" s="17"/>
      <c r="J222" s="17"/>
      <c r="K222" s="17"/>
      <c r="L222" s="17"/>
      <c r="N222" s="17"/>
    </row>
    <row r="223" spans="8:14" ht="12.75">
      <c r="H223" s="20"/>
      <c r="I223" s="17"/>
      <c r="J223" s="17"/>
      <c r="K223" s="17"/>
      <c r="L223" s="17"/>
      <c r="N223" s="17"/>
    </row>
    <row r="224" spans="8:14" ht="12.75">
      <c r="H224" s="20"/>
      <c r="I224" s="17"/>
      <c r="J224" s="17"/>
      <c r="K224" s="17"/>
      <c r="L224" s="17"/>
      <c r="N224" s="17"/>
    </row>
    <row r="225" spans="8:14" ht="12.75">
      <c r="H225" s="20"/>
      <c r="I225" s="17"/>
      <c r="J225" s="17"/>
      <c r="K225" s="17"/>
      <c r="L225" s="17"/>
      <c r="N225" s="17"/>
    </row>
    <row r="226" spans="8:14" ht="12.75">
      <c r="H226" s="20"/>
      <c r="I226" s="17"/>
      <c r="J226" s="17"/>
      <c r="K226" s="17"/>
      <c r="L226" s="17"/>
      <c r="N226" s="17"/>
    </row>
  </sheetData>
  <mergeCells count="11">
    <mergeCell ref="A98:H98"/>
    <mergeCell ref="A1:O1"/>
    <mergeCell ref="A2:O2"/>
    <mergeCell ref="A3:A4"/>
    <mergeCell ref="B3:B4"/>
    <mergeCell ref="C3:E3"/>
    <mergeCell ref="F3:F4"/>
    <mergeCell ref="G3:G4"/>
    <mergeCell ref="H3:H4"/>
    <mergeCell ref="I3:L3"/>
    <mergeCell ref="N3:O3"/>
  </mergeCells>
  <printOptions gridLines="1" horizontalCentered="1"/>
  <pageMargins left="0.39375" right="0" top="0.39375" bottom="0.19652777777777777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4"/>
  <sheetViews>
    <sheetView zoomScale="109" zoomScaleNormal="109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.7109375" style="1" customWidth="1"/>
    <col min="2" max="2" width="5.00390625" style="1" customWidth="1"/>
    <col min="3" max="5" width="3.7109375" style="1" customWidth="1"/>
    <col min="6" max="6" width="5.57421875" style="1" customWidth="1"/>
    <col min="7" max="7" width="5.8515625" style="1" customWidth="1"/>
    <col min="8" max="8" width="42.7109375" style="1" customWidth="1"/>
    <col min="9" max="11" width="11.7109375" style="1" customWidth="1"/>
    <col min="12" max="12" width="12.57421875" style="1" customWidth="1"/>
    <col min="13" max="13" width="5.7109375" style="1" customWidth="1"/>
    <col min="14" max="14" width="11.421875" style="1" customWidth="1"/>
    <col min="15" max="15" width="5.28125" style="1" customWidth="1"/>
    <col min="16" max="16384" width="9.140625" style="1" customWidth="1"/>
  </cols>
  <sheetData>
    <row r="1" spans="1:15" s="7" customFormat="1" ht="19.5" customHeight="1">
      <c r="A1" s="109" t="s">
        <v>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7" customFormat="1" ht="19.5" customHeight="1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11" customFormat="1" ht="24.75" customHeight="1">
      <c r="A3" s="106" t="s">
        <v>16</v>
      </c>
      <c r="B3" s="106" t="s">
        <v>17</v>
      </c>
      <c r="C3" s="107" t="s">
        <v>18</v>
      </c>
      <c r="D3" s="107"/>
      <c r="E3" s="107"/>
      <c r="F3" s="106" t="s">
        <v>19</v>
      </c>
      <c r="G3" s="106" t="s">
        <v>20</v>
      </c>
      <c r="H3" s="105" t="s">
        <v>21</v>
      </c>
      <c r="I3" s="107" t="s">
        <v>22</v>
      </c>
      <c r="J3" s="107"/>
      <c r="K3" s="107"/>
      <c r="L3" s="107"/>
      <c r="M3" s="10" t="s">
        <v>23</v>
      </c>
      <c r="N3" s="107" t="s">
        <v>24</v>
      </c>
      <c r="O3" s="107"/>
    </row>
    <row r="4" spans="1:15" s="11" customFormat="1" ht="27" customHeight="1">
      <c r="A4" s="106"/>
      <c r="B4" s="106"/>
      <c r="C4" s="12" t="s">
        <v>25</v>
      </c>
      <c r="D4" s="12" t="s">
        <v>26</v>
      </c>
      <c r="E4" s="12" t="s">
        <v>27</v>
      </c>
      <c r="F4" s="106"/>
      <c r="G4" s="106"/>
      <c r="H4" s="106"/>
      <c r="I4" s="13" t="s">
        <v>28</v>
      </c>
      <c r="J4" s="13" t="s">
        <v>29</v>
      </c>
      <c r="K4" s="13" t="s">
        <v>30</v>
      </c>
      <c r="L4" s="12" t="s">
        <v>31</v>
      </c>
      <c r="M4" s="13" t="s">
        <v>32</v>
      </c>
      <c r="N4" s="12" t="s">
        <v>33</v>
      </c>
      <c r="O4" s="13" t="s">
        <v>34</v>
      </c>
    </row>
    <row r="5" spans="1:15" ht="19.5" customHeight="1">
      <c r="A5" s="1">
        <v>1</v>
      </c>
      <c r="C5" s="1">
        <v>19</v>
      </c>
      <c r="D5" s="14">
        <v>89</v>
      </c>
      <c r="E5" s="14">
        <v>16</v>
      </c>
      <c r="F5" s="15">
        <v>7</v>
      </c>
      <c r="G5" s="1" t="s">
        <v>35</v>
      </c>
      <c r="H5" s="16" t="s">
        <v>36</v>
      </c>
      <c r="I5" s="17">
        <v>150000</v>
      </c>
      <c r="J5" s="17">
        <v>0</v>
      </c>
      <c r="K5" s="17">
        <v>0</v>
      </c>
      <c r="L5" s="17">
        <f aca="true" t="shared" si="0" ref="L5:L11">I5+J5+K5</f>
        <v>150000</v>
      </c>
      <c r="M5" s="1" t="s">
        <v>37</v>
      </c>
      <c r="N5" s="17" t="s">
        <v>38</v>
      </c>
      <c r="O5" s="15" t="s">
        <v>38</v>
      </c>
    </row>
    <row r="6" spans="1:15" ht="19.5" customHeight="1">
      <c r="A6" s="1">
        <v>2</v>
      </c>
      <c r="C6" s="1">
        <v>19</v>
      </c>
      <c r="D6" s="14">
        <v>89</v>
      </c>
      <c r="E6" s="14">
        <v>16</v>
      </c>
      <c r="F6" s="15">
        <v>7</v>
      </c>
      <c r="G6" s="1" t="s">
        <v>35</v>
      </c>
      <c r="H6" s="18" t="s">
        <v>39</v>
      </c>
      <c r="I6" s="17">
        <v>150000</v>
      </c>
      <c r="J6" s="17">
        <v>0</v>
      </c>
      <c r="K6" s="17">
        <v>0</v>
      </c>
      <c r="L6" s="17">
        <f t="shared" si="0"/>
        <v>150000</v>
      </c>
      <c r="M6" s="1" t="s">
        <v>37</v>
      </c>
      <c r="N6" s="17" t="s">
        <v>38</v>
      </c>
      <c r="O6" s="15" t="s">
        <v>38</v>
      </c>
    </row>
    <row r="7" spans="1:15" ht="19.5" customHeight="1">
      <c r="A7" s="1">
        <v>3</v>
      </c>
      <c r="C7" s="1">
        <v>19</v>
      </c>
      <c r="D7" s="14">
        <v>89</v>
      </c>
      <c r="E7" s="14">
        <v>16</v>
      </c>
      <c r="F7" s="15">
        <v>7</v>
      </c>
      <c r="G7" s="1" t="s">
        <v>35</v>
      </c>
      <c r="H7" s="16" t="s">
        <v>40</v>
      </c>
      <c r="I7" s="17">
        <v>150000</v>
      </c>
      <c r="J7" s="17">
        <v>0</v>
      </c>
      <c r="K7" s="17">
        <v>0</v>
      </c>
      <c r="L7" s="17">
        <f t="shared" si="0"/>
        <v>150000</v>
      </c>
      <c r="M7" s="1" t="s">
        <v>37</v>
      </c>
      <c r="N7" s="17" t="s">
        <v>38</v>
      </c>
      <c r="O7" s="15" t="s">
        <v>38</v>
      </c>
    </row>
    <row r="8" spans="1:15" ht="19.5" customHeight="1">
      <c r="A8" s="1">
        <v>4</v>
      </c>
      <c r="C8" s="1">
        <v>19</v>
      </c>
      <c r="D8" s="14">
        <v>89</v>
      </c>
      <c r="E8" s="14">
        <v>16</v>
      </c>
      <c r="F8" s="15">
        <v>7</v>
      </c>
      <c r="G8" s="1" t="s">
        <v>35</v>
      </c>
      <c r="H8" s="16" t="s">
        <v>41</v>
      </c>
      <c r="I8" s="17">
        <v>150000</v>
      </c>
      <c r="J8" s="17">
        <v>0</v>
      </c>
      <c r="K8" s="17">
        <v>0</v>
      </c>
      <c r="L8" s="17">
        <f t="shared" si="0"/>
        <v>150000</v>
      </c>
      <c r="M8" s="1" t="s">
        <v>37</v>
      </c>
      <c r="N8" s="17" t="s">
        <v>38</v>
      </c>
      <c r="O8" s="15" t="s">
        <v>38</v>
      </c>
    </row>
    <row r="9" spans="1:15" ht="19.5" customHeight="1">
      <c r="A9" s="1">
        <v>5</v>
      </c>
      <c r="C9" s="1">
        <v>19</v>
      </c>
      <c r="D9" s="14">
        <v>89</v>
      </c>
      <c r="E9" s="14">
        <v>16</v>
      </c>
      <c r="F9" s="15">
        <v>7</v>
      </c>
      <c r="G9" s="1" t="s">
        <v>35</v>
      </c>
      <c r="H9" s="16" t="s">
        <v>42</v>
      </c>
      <c r="I9" s="17">
        <v>150000</v>
      </c>
      <c r="J9" s="17">
        <v>0</v>
      </c>
      <c r="K9" s="17">
        <v>0</v>
      </c>
      <c r="L9" s="17">
        <f t="shared" si="0"/>
        <v>150000</v>
      </c>
      <c r="M9" s="1" t="s">
        <v>37</v>
      </c>
      <c r="N9" s="17" t="s">
        <v>38</v>
      </c>
      <c r="O9" s="15" t="s">
        <v>38</v>
      </c>
    </row>
    <row r="10" spans="1:15" ht="19.5" customHeight="1">
      <c r="A10" s="1">
        <v>6</v>
      </c>
      <c r="C10" s="1">
        <v>19</v>
      </c>
      <c r="D10" s="14">
        <v>89</v>
      </c>
      <c r="E10" s="14">
        <v>16</v>
      </c>
      <c r="F10" s="15">
        <v>7</v>
      </c>
      <c r="G10" s="1" t="s">
        <v>43</v>
      </c>
      <c r="H10" s="18" t="s">
        <v>44</v>
      </c>
      <c r="I10" s="17">
        <v>150000</v>
      </c>
      <c r="J10" s="17">
        <v>0</v>
      </c>
      <c r="K10" s="17">
        <v>0</v>
      </c>
      <c r="L10" s="17">
        <f t="shared" si="0"/>
        <v>150000</v>
      </c>
      <c r="M10" s="1" t="s">
        <v>37</v>
      </c>
      <c r="N10" s="17" t="s">
        <v>38</v>
      </c>
      <c r="O10" s="15" t="s">
        <v>38</v>
      </c>
    </row>
    <row r="11" spans="1:15" ht="51">
      <c r="A11" s="1">
        <v>7</v>
      </c>
      <c r="C11" s="1">
        <v>19</v>
      </c>
      <c r="D11" s="14">
        <v>89</v>
      </c>
      <c r="E11" s="14">
        <v>16</v>
      </c>
      <c r="F11" s="15">
        <v>7</v>
      </c>
      <c r="G11" s="1" t="s">
        <v>45</v>
      </c>
      <c r="H11" s="16" t="s">
        <v>46</v>
      </c>
      <c r="I11" s="17">
        <v>1800000</v>
      </c>
      <c r="J11" s="17">
        <v>0</v>
      </c>
      <c r="K11" s="17">
        <v>0</v>
      </c>
      <c r="L11" s="17">
        <f t="shared" si="0"/>
        <v>1800000</v>
      </c>
      <c r="M11" s="1" t="s">
        <v>37</v>
      </c>
      <c r="N11" s="17" t="s">
        <v>38</v>
      </c>
      <c r="O11" s="15" t="s">
        <v>38</v>
      </c>
    </row>
    <row r="12" spans="1:15" ht="63.75">
      <c r="A12" s="1">
        <v>8</v>
      </c>
      <c r="C12" s="1">
        <v>19</v>
      </c>
      <c r="D12" s="14">
        <v>89</v>
      </c>
      <c r="E12" s="14">
        <v>16</v>
      </c>
      <c r="F12" s="15">
        <v>4</v>
      </c>
      <c r="G12" s="1" t="s">
        <v>47</v>
      </c>
      <c r="H12" s="16" t="s">
        <v>48</v>
      </c>
      <c r="I12" s="17">
        <v>1596925.08</v>
      </c>
      <c r="J12" s="17">
        <v>0</v>
      </c>
      <c r="K12" s="17">
        <v>0</v>
      </c>
      <c r="L12" s="17">
        <f aca="true" t="shared" si="1" ref="L12:L27">I12+J12+K12</f>
        <v>1596925.08</v>
      </c>
      <c r="M12" s="1" t="s">
        <v>37</v>
      </c>
      <c r="N12" s="17" t="s">
        <v>38</v>
      </c>
      <c r="O12" s="15" t="s">
        <v>38</v>
      </c>
    </row>
    <row r="13" spans="1:15" ht="38.25">
      <c r="A13" s="1">
        <v>9</v>
      </c>
      <c r="C13" s="1">
        <v>19</v>
      </c>
      <c r="D13" s="14">
        <v>89</v>
      </c>
      <c r="E13" s="14">
        <v>16</v>
      </c>
      <c r="F13" s="15">
        <v>1</v>
      </c>
      <c r="G13" s="1" t="s">
        <v>35</v>
      </c>
      <c r="H13" s="16" t="s">
        <v>49</v>
      </c>
      <c r="I13" s="17">
        <v>206000</v>
      </c>
      <c r="J13" s="17">
        <v>0</v>
      </c>
      <c r="K13" s="17">
        <v>0</v>
      </c>
      <c r="L13" s="17">
        <f t="shared" si="1"/>
        <v>206000</v>
      </c>
      <c r="M13" s="1" t="s">
        <v>37</v>
      </c>
      <c r="N13" s="17" t="s">
        <v>38</v>
      </c>
      <c r="O13" s="15" t="s">
        <v>38</v>
      </c>
    </row>
    <row r="14" spans="1:15" ht="51">
      <c r="A14" s="1">
        <v>10</v>
      </c>
      <c r="C14" s="1">
        <v>19</v>
      </c>
      <c r="D14" s="14">
        <v>89</v>
      </c>
      <c r="E14" s="14">
        <v>16</v>
      </c>
      <c r="F14" s="15">
        <v>3</v>
      </c>
      <c r="G14" s="1" t="s">
        <v>35</v>
      </c>
      <c r="H14" s="16" t="s">
        <v>50</v>
      </c>
      <c r="I14" s="17">
        <v>380000</v>
      </c>
      <c r="J14" s="17">
        <v>0</v>
      </c>
      <c r="K14" s="17">
        <v>0</v>
      </c>
      <c r="L14" s="17">
        <f t="shared" si="1"/>
        <v>380000</v>
      </c>
      <c r="M14" s="1" t="s">
        <v>37</v>
      </c>
      <c r="N14" s="17" t="s">
        <v>38</v>
      </c>
      <c r="O14" s="15" t="s">
        <v>38</v>
      </c>
    </row>
    <row r="15" spans="1:15" ht="38.25">
      <c r="A15" s="1">
        <v>11</v>
      </c>
      <c r="C15" s="1">
        <v>19</v>
      </c>
      <c r="D15" s="14">
        <v>89</v>
      </c>
      <c r="E15" s="14">
        <v>16</v>
      </c>
      <c r="F15" s="15">
        <v>9</v>
      </c>
      <c r="G15" s="1" t="s">
        <v>69</v>
      </c>
      <c r="H15" s="18" t="s">
        <v>76</v>
      </c>
      <c r="I15" s="17">
        <v>1283000</v>
      </c>
      <c r="J15" s="17">
        <v>0</v>
      </c>
      <c r="K15" s="17">
        <v>0</v>
      </c>
      <c r="L15" s="17">
        <f>I15+J15+K15</f>
        <v>1283000</v>
      </c>
      <c r="M15" s="1" t="s">
        <v>37</v>
      </c>
      <c r="N15" s="17" t="s">
        <v>38</v>
      </c>
      <c r="O15" s="15" t="s">
        <v>38</v>
      </c>
    </row>
    <row r="16" spans="1:15" ht="63.75">
      <c r="A16" s="1">
        <v>12</v>
      </c>
      <c r="C16" s="1">
        <v>19</v>
      </c>
      <c r="D16" s="14">
        <v>89</v>
      </c>
      <c r="E16" s="14">
        <v>16</v>
      </c>
      <c r="F16" s="15">
        <v>7</v>
      </c>
      <c r="G16" s="1" t="s">
        <v>45</v>
      </c>
      <c r="H16" s="16" t="s">
        <v>51</v>
      </c>
      <c r="I16" s="17">
        <v>1122000</v>
      </c>
      <c r="J16" s="17">
        <v>0</v>
      </c>
      <c r="K16" s="17">
        <v>0</v>
      </c>
      <c r="L16" s="17">
        <f t="shared" si="1"/>
        <v>1122000</v>
      </c>
      <c r="M16" s="1" t="s">
        <v>37</v>
      </c>
      <c r="N16" s="17" t="s">
        <v>38</v>
      </c>
      <c r="O16" s="15" t="s">
        <v>38</v>
      </c>
    </row>
    <row r="17" spans="1:15" ht="38.25">
      <c r="A17" s="1">
        <v>13</v>
      </c>
      <c r="C17" s="1">
        <v>19</v>
      </c>
      <c r="D17" s="14">
        <v>89</v>
      </c>
      <c r="E17" s="14">
        <v>16</v>
      </c>
      <c r="F17" s="15">
        <v>7</v>
      </c>
      <c r="G17" s="1" t="s">
        <v>45</v>
      </c>
      <c r="H17" s="16" t="s">
        <v>52</v>
      </c>
      <c r="I17" s="17">
        <v>1500000</v>
      </c>
      <c r="J17" s="17">
        <v>0</v>
      </c>
      <c r="K17" s="17">
        <v>0</v>
      </c>
      <c r="L17" s="17">
        <f t="shared" si="1"/>
        <v>1500000</v>
      </c>
      <c r="M17" s="1" t="s">
        <v>37</v>
      </c>
      <c r="N17" s="17" t="s">
        <v>38</v>
      </c>
      <c r="O17" s="15" t="s">
        <v>38</v>
      </c>
    </row>
    <row r="18" spans="1:15" ht="63.75">
      <c r="A18" s="1">
        <v>14</v>
      </c>
      <c r="C18" s="1">
        <v>19</v>
      </c>
      <c r="D18" s="14">
        <v>89</v>
      </c>
      <c r="E18" s="14">
        <v>16</v>
      </c>
      <c r="F18" s="15">
        <v>3</v>
      </c>
      <c r="G18" s="1" t="s">
        <v>55</v>
      </c>
      <c r="H18" s="18" t="s">
        <v>59</v>
      </c>
      <c r="I18" s="17">
        <v>700000</v>
      </c>
      <c r="J18" s="17">
        <v>0</v>
      </c>
      <c r="K18" s="17">
        <v>0</v>
      </c>
      <c r="L18" s="17">
        <f t="shared" si="1"/>
        <v>700000</v>
      </c>
      <c r="M18" s="1" t="s">
        <v>37</v>
      </c>
      <c r="N18" s="17" t="s">
        <v>38</v>
      </c>
      <c r="O18" s="15" t="s">
        <v>38</v>
      </c>
    </row>
    <row r="19" spans="1:15" ht="51">
      <c r="A19" s="1">
        <v>15</v>
      </c>
      <c r="C19" s="1">
        <v>19</v>
      </c>
      <c r="D19" s="14">
        <v>89</v>
      </c>
      <c r="E19" s="14">
        <v>16</v>
      </c>
      <c r="F19" s="15">
        <v>3</v>
      </c>
      <c r="G19" s="1" t="s">
        <v>43</v>
      </c>
      <c r="H19" s="18" t="s">
        <v>60</v>
      </c>
      <c r="I19" s="17">
        <v>1050000</v>
      </c>
      <c r="J19" s="17">
        <v>0</v>
      </c>
      <c r="K19" s="17">
        <v>0</v>
      </c>
      <c r="L19" s="17">
        <f t="shared" si="1"/>
        <v>1050000</v>
      </c>
      <c r="M19" s="1" t="s">
        <v>37</v>
      </c>
      <c r="N19" s="17" t="s">
        <v>38</v>
      </c>
      <c r="O19" s="15" t="s">
        <v>38</v>
      </c>
    </row>
    <row r="20" spans="1:15" ht="63.75">
      <c r="A20" s="1">
        <v>16</v>
      </c>
      <c r="C20" s="1">
        <v>19</v>
      </c>
      <c r="D20" s="14">
        <v>89</v>
      </c>
      <c r="E20" s="14">
        <v>16</v>
      </c>
      <c r="F20" s="15">
        <v>3</v>
      </c>
      <c r="G20" s="1" t="s">
        <v>43</v>
      </c>
      <c r="H20" s="18" t="s">
        <v>61</v>
      </c>
      <c r="I20" s="17">
        <v>1500000</v>
      </c>
      <c r="J20" s="17">
        <v>0</v>
      </c>
      <c r="K20" s="17">
        <v>0</v>
      </c>
      <c r="L20" s="17">
        <f t="shared" si="1"/>
        <v>1500000</v>
      </c>
      <c r="M20" s="1" t="s">
        <v>37</v>
      </c>
      <c r="N20" s="17" t="s">
        <v>38</v>
      </c>
      <c r="O20" s="15" t="s">
        <v>38</v>
      </c>
    </row>
    <row r="21" spans="1:15" ht="63.75">
      <c r="A21" s="1">
        <v>17</v>
      </c>
      <c r="C21" s="1">
        <v>19</v>
      </c>
      <c r="D21" s="14">
        <v>89</v>
      </c>
      <c r="E21" s="14">
        <v>16</v>
      </c>
      <c r="F21" s="15">
        <v>1</v>
      </c>
      <c r="G21" s="1" t="s">
        <v>35</v>
      </c>
      <c r="H21" s="18" t="s">
        <v>274</v>
      </c>
      <c r="I21" s="17">
        <v>1900000</v>
      </c>
      <c r="J21" s="17">
        <v>0</v>
      </c>
      <c r="K21" s="17">
        <v>0</v>
      </c>
      <c r="L21" s="17">
        <f t="shared" si="1"/>
        <v>1900000</v>
      </c>
      <c r="M21" s="1" t="s">
        <v>37</v>
      </c>
      <c r="N21" s="17" t="s">
        <v>38</v>
      </c>
      <c r="O21" s="15" t="s">
        <v>38</v>
      </c>
    </row>
    <row r="22" spans="1:15" ht="51">
      <c r="A22" s="1">
        <v>18</v>
      </c>
      <c r="C22" s="1">
        <v>19</v>
      </c>
      <c r="D22" s="14">
        <v>89</v>
      </c>
      <c r="E22" s="14">
        <v>16</v>
      </c>
      <c r="F22" s="15">
        <v>3</v>
      </c>
      <c r="G22" s="1" t="s">
        <v>45</v>
      </c>
      <c r="H22" s="16" t="s">
        <v>284</v>
      </c>
      <c r="I22" s="17">
        <v>1000000</v>
      </c>
      <c r="J22" s="17">
        <v>0</v>
      </c>
      <c r="K22" s="17">
        <v>0</v>
      </c>
      <c r="L22" s="17">
        <f t="shared" si="1"/>
        <v>1000000</v>
      </c>
      <c r="M22" s="1" t="s">
        <v>37</v>
      </c>
      <c r="N22" s="17" t="s">
        <v>38</v>
      </c>
      <c r="O22" s="15" t="s">
        <v>38</v>
      </c>
    </row>
    <row r="23" spans="1:15" ht="38.25">
      <c r="A23" s="1">
        <v>19</v>
      </c>
      <c r="C23" s="1">
        <v>19</v>
      </c>
      <c r="D23" s="14">
        <v>89</v>
      </c>
      <c r="E23" s="14">
        <v>16</v>
      </c>
      <c r="F23" s="15">
        <v>4</v>
      </c>
      <c r="G23" s="1" t="s">
        <v>55</v>
      </c>
      <c r="H23" s="18" t="s">
        <v>66</v>
      </c>
      <c r="I23" s="17">
        <v>1031450</v>
      </c>
      <c r="J23" s="17">
        <v>0</v>
      </c>
      <c r="K23" s="17">
        <v>0</v>
      </c>
      <c r="L23" s="17">
        <f t="shared" si="1"/>
        <v>1031450</v>
      </c>
      <c r="M23" s="1" t="s">
        <v>37</v>
      </c>
      <c r="N23" s="17" t="s">
        <v>38</v>
      </c>
      <c r="O23" s="15" t="s">
        <v>38</v>
      </c>
    </row>
    <row r="24" spans="1:15" ht="25.5">
      <c r="A24" s="1">
        <v>20</v>
      </c>
      <c r="C24" s="1">
        <v>19</v>
      </c>
      <c r="D24" s="14">
        <v>89</v>
      </c>
      <c r="E24" s="14">
        <v>16</v>
      </c>
      <c r="F24" s="15">
        <v>1</v>
      </c>
      <c r="G24" s="1" t="s">
        <v>67</v>
      </c>
      <c r="H24" s="16" t="s">
        <v>68</v>
      </c>
      <c r="I24" s="17">
        <v>800000</v>
      </c>
      <c r="J24" s="17">
        <v>0</v>
      </c>
      <c r="K24" s="17">
        <v>0</v>
      </c>
      <c r="L24" s="17">
        <f t="shared" si="1"/>
        <v>800000</v>
      </c>
      <c r="M24" s="1" t="s">
        <v>37</v>
      </c>
      <c r="N24" s="17" t="s">
        <v>38</v>
      </c>
      <c r="O24" s="15" t="s">
        <v>38</v>
      </c>
    </row>
    <row r="25" spans="1:15" ht="51">
      <c r="A25" s="1">
        <v>21</v>
      </c>
      <c r="C25" s="1">
        <v>19</v>
      </c>
      <c r="D25" s="14">
        <v>89</v>
      </c>
      <c r="E25" s="14">
        <v>16</v>
      </c>
      <c r="F25" s="15">
        <v>1</v>
      </c>
      <c r="G25" s="6" t="s">
        <v>69</v>
      </c>
      <c r="H25" s="16" t="s">
        <v>70</v>
      </c>
      <c r="I25" s="17">
        <v>120000</v>
      </c>
      <c r="J25" s="17">
        <v>0</v>
      </c>
      <c r="K25" s="17">
        <v>0</v>
      </c>
      <c r="L25" s="17">
        <f t="shared" si="1"/>
        <v>120000</v>
      </c>
      <c r="M25" s="1" t="s">
        <v>37</v>
      </c>
      <c r="N25" s="17" t="s">
        <v>38</v>
      </c>
      <c r="O25" s="15" t="s">
        <v>38</v>
      </c>
    </row>
    <row r="26" spans="1:15" ht="38.25">
      <c r="A26" s="1">
        <v>22</v>
      </c>
      <c r="C26" s="1">
        <v>19</v>
      </c>
      <c r="D26" s="14">
        <v>89</v>
      </c>
      <c r="E26" s="14">
        <v>16</v>
      </c>
      <c r="F26" s="15">
        <v>7</v>
      </c>
      <c r="G26" s="6" t="s">
        <v>55</v>
      </c>
      <c r="H26" s="18" t="s">
        <v>71</v>
      </c>
      <c r="I26" s="17">
        <v>2500000</v>
      </c>
      <c r="J26" s="17">
        <v>0</v>
      </c>
      <c r="K26" s="17">
        <v>0</v>
      </c>
      <c r="L26" s="17">
        <f t="shared" si="1"/>
        <v>2500000</v>
      </c>
      <c r="M26" s="1" t="s">
        <v>37</v>
      </c>
      <c r="N26" s="17" t="s">
        <v>38</v>
      </c>
      <c r="O26" s="15" t="s">
        <v>38</v>
      </c>
    </row>
    <row r="27" spans="1:15" ht="38.25">
      <c r="A27" s="1">
        <v>23</v>
      </c>
      <c r="C27" s="1">
        <v>19</v>
      </c>
      <c r="D27" s="14">
        <v>89</v>
      </c>
      <c r="E27" s="14">
        <v>16</v>
      </c>
      <c r="F27" s="15">
        <v>1</v>
      </c>
      <c r="G27" s="6" t="s">
        <v>72</v>
      </c>
      <c r="H27" s="18" t="s">
        <v>73</v>
      </c>
      <c r="I27" s="17">
        <v>200000</v>
      </c>
      <c r="J27" s="17">
        <v>0</v>
      </c>
      <c r="K27" s="17">
        <v>0</v>
      </c>
      <c r="L27" s="17">
        <f t="shared" si="1"/>
        <v>200000</v>
      </c>
      <c r="M27" s="1" t="s">
        <v>37</v>
      </c>
      <c r="N27" s="17" t="s">
        <v>38</v>
      </c>
      <c r="O27" s="15" t="s">
        <v>38</v>
      </c>
    </row>
    <row r="28" spans="1:15" ht="51">
      <c r="A28" s="1">
        <v>24</v>
      </c>
      <c r="C28" s="1">
        <v>19</v>
      </c>
      <c r="D28" s="14">
        <v>89</v>
      </c>
      <c r="E28" s="14">
        <v>16</v>
      </c>
      <c r="F28" s="15">
        <v>7</v>
      </c>
      <c r="G28" s="1" t="s">
        <v>45</v>
      </c>
      <c r="H28" s="16" t="s">
        <v>74</v>
      </c>
      <c r="I28" s="17">
        <v>2996000</v>
      </c>
      <c r="J28" s="17">
        <v>0</v>
      </c>
      <c r="K28" s="17">
        <v>0</v>
      </c>
      <c r="L28" s="17">
        <f>I28+J28+K28</f>
        <v>2996000</v>
      </c>
      <c r="M28" s="1" t="s">
        <v>37</v>
      </c>
      <c r="N28" s="17" t="s">
        <v>38</v>
      </c>
      <c r="O28" s="15" t="s">
        <v>38</v>
      </c>
    </row>
    <row r="29" spans="1:15" s="6" customFormat="1" ht="38.25">
      <c r="A29" s="1">
        <v>25</v>
      </c>
      <c r="C29" s="6">
        <v>19</v>
      </c>
      <c r="D29" s="22">
        <v>89</v>
      </c>
      <c r="E29" s="22">
        <v>16</v>
      </c>
      <c r="F29" s="23">
        <v>1</v>
      </c>
      <c r="G29" s="6" t="s">
        <v>55</v>
      </c>
      <c r="H29" s="16" t="s">
        <v>282</v>
      </c>
      <c r="I29" s="19">
        <v>5367442</v>
      </c>
      <c r="J29" s="19">
        <v>0</v>
      </c>
      <c r="K29" s="19">
        <v>0</v>
      </c>
      <c r="L29" s="19">
        <f>I29+J29+K29</f>
        <v>5367442</v>
      </c>
      <c r="M29" s="1" t="s">
        <v>37</v>
      </c>
      <c r="N29" s="19">
        <v>5367442</v>
      </c>
      <c r="O29" s="15">
        <v>1</v>
      </c>
    </row>
    <row r="30" spans="1:15" ht="51">
      <c r="A30" s="1">
        <v>26</v>
      </c>
      <c r="C30" s="1">
        <v>19</v>
      </c>
      <c r="D30" s="14">
        <v>89</v>
      </c>
      <c r="E30" s="14">
        <v>16</v>
      </c>
      <c r="F30" s="15">
        <v>1</v>
      </c>
      <c r="G30" s="1" t="s">
        <v>55</v>
      </c>
      <c r="H30" s="18" t="s">
        <v>75</v>
      </c>
      <c r="I30" s="17">
        <v>1643680</v>
      </c>
      <c r="J30" s="17">
        <v>0</v>
      </c>
      <c r="K30" s="17">
        <v>0</v>
      </c>
      <c r="L30" s="17">
        <f>I30+J30+K30</f>
        <v>1643680</v>
      </c>
      <c r="M30" s="1" t="s">
        <v>37</v>
      </c>
      <c r="N30" s="17">
        <v>1643680</v>
      </c>
      <c r="O30" s="15">
        <v>1</v>
      </c>
    </row>
    <row r="31" spans="1:15" ht="76.5">
      <c r="A31" s="1">
        <v>27</v>
      </c>
      <c r="C31" s="1">
        <v>19</v>
      </c>
      <c r="D31" s="14">
        <v>89</v>
      </c>
      <c r="E31" s="14">
        <v>16</v>
      </c>
      <c r="F31" s="15">
        <v>7</v>
      </c>
      <c r="G31" s="1" t="s">
        <v>43</v>
      </c>
      <c r="H31" s="18" t="s">
        <v>77</v>
      </c>
      <c r="I31" s="17">
        <v>250000</v>
      </c>
      <c r="J31" s="17">
        <v>0</v>
      </c>
      <c r="K31" s="17">
        <v>0</v>
      </c>
      <c r="L31" s="17">
        <v>250000</v>
      </c>
      <c r="M31" s="1" t="s">
        <v>37</v>
      </c>
      <c r="N31" s="17" t="s">
        <v>38</v>
      </c>
      <c r="O31" s="15" t="s">
        <v>38</v>
      </c>
    </row>
    <row r="32" spans="1:15" ht="76.5">
      <c r="A32" s="1">
        <v>28</v>
      </c>
      <c r="C32" s="1">
        <v>19</v>
      </c>
      <c r="D32" s="14">
        <v>89</v>
      </c>
      <c r="E32" s="14">
        <v>16</v>
      </c>
      <c r="F32" s="15">
        <v>7</v>
      </c>
      <c r="G32" s="1" t="s">
        <v>43</v>
      </c>
      <c r="H32" s="18" t="s">
        <v>78</v>
      </c>
      <c r="I32" s="17">
        <v>130000</v>
      </c>
      <c r="J32" s="17">
        <v>0</v>
      </c>
      <c r="K32" s="17">
        <v>0</v>
      </c>
      <c r="L32" s="17">
        <v>130000</v>
      </c>
      <c r="M32" s="1" t="s">
        <v>37</v>
      </c>
      <c r="N32" s="17" t="s">
        <v>38</v>
      </c>
      <c r="O32" s="15" t="s">
        <v>38</v>
      </c>
    </row>
    <row r="33" spans="1:15" ht="76.5">
      <c r="A33" s="1">
        <v>29</v>
      </c>
      <c r="C33" s="1">
        <v>19</v>
      </c>
      <c r="D33" s="14">
        <v>89</v>
      </c>
      <c r="E33" s="14">
        <v>16</v>
      </c>
      <c r="F33" s="15">
        <v>7</v>
      </c>
      <c r="G33" s="1" t="s">
        <v>43</v>
      </c>
      <c r="H33" s="18" t="s">
        <v>79</v>
      </c>
      <c r="I33" s="17">
        <v>187000</v>
      </c>
      <c r="J33" s="17">
        <v>0</v>
      </c>
      <c r="K33" s="17">
        <v>0</v>
      </c>
      <c r="L33" s="17">
        <v>187000</v>
      </c>
      <c r="M33" s="1" t="s">
        <v>37</v>
      </c>
      <c r="N33" s="17" t="s">
        <v>38</v>
      </c>
      <c r="O33" s="15" t="s">
        <v>38</v>
      </c>
    </row>
    <row r="34" spans="1:15" ht="76.5">
      <c r="A34" s="1">
        <v>30</v>
      </c>
      <c r="C34" s="1">
        <v>19</v>
      </c>
      <c r="D34" s="14">
        <v>89</v>
      </c>
      <c r="E34" s="14">
        <v>16</v>
      </c>
      <c r="F34" s="15">
        <v>7</v>
      </c>
      <c r="G34" s="1" t="s">
        <v>43</v>
      </c>
      <c r="H34" s="18" t="s">
        <v>80</v>
      </c>
      <c r="I34" s="17">
        <v>281000</v>
      </c>
      <c r="J34" s="17">
        <v>0</v>
      </c>
      <c r="K34" s="17">
        <v>0</v>
      </c>
      <c r="L34" s="17">
        <v>281000</v>
      </c>
      <c r="M34" s="1" t="s">
        <v>37</v>
      </c>
      <c r="N34" s="17" t="s">
        <v>38</v>
      </c>
      <c r="O34" s="15" t="s">
        <v>38</v>
      </c>
    </row>
    <row r="35" spans="1:15" ht="51">
      <c r="A35" s="1">
        <v>31</v>
      </c>
      <c r="C35" s="1">
        <v>19</v>
      </c>
      <c r="D35" s="14">
        <v>89</v>
      </c>
      <c r="E35" s="14">
        <v>16</v>
      </c>
      <c r="F35" s="15">
        <v>1</v>
      </c>
      <c r="G35" s="1" t="s">
        <v>53</v>
      </c>
      <c r="H35" s="18" t="s">
        <v>54</v>
      </c>
      <c r="I35" s="17">
        <v>549000</v>
      </c>
      <c r="J35" s="17">
        <v>0</v>
      </c>
      <c r="K35" s="17">
        <v>0</v>
      </c>
      <c r="L35" s="17">
        <f aca="true" t="shared" si="2" ref="L35:L44">I35+J35+K35</f>
        <v>549000</v>
      </c>
      <c r="M35" s="1" t="s">
        <v>37</v>
      </c>
      <c r="N35" s="17" t="s">
        <v>38</v>
      </c>
      <c r="O35" s="15" t="s">
        <v>38</v>
      </c>
    </row>
    <row r="36" spans="1:15" ht="38.25">
      <c r="A36" s="1">
        <v>32</v>
      </c>
      <c r="C36" s="1">
        <v>19</v>
      </c>
      <c r="D36" s="14">
        <v>89</v>
      </c>
      <c r="E36" s="14">
        <v>16</v>
      </c>
      <c r="F36" s="15">
        <v>7</v>
      </c>
      <c r="G36" s="1" t="s">
        <v>55</v>
      </c>
      <c r="H36" s="18" t="s">
        <v>56</v>
      </c>
      <c r="I36" s="19">
        <v>350000</v>
      </c>
      <c r="J36" s="19">
        <v>0</v>
      </c>
      <c r="K36" s="17">
        <v>0</v>
      </c>
      <c r="L36" s="17">
        <f t="shared" si="2"/>
        <v>350000</v>
      </c>
      <c r="M36" s="1" t="s">
        <v>37</v>
      </c>
      <c r="N36" s="17" t="s">
        <v>38</v>
      </c>
      <c r="O36" s="15" t="s">
        <v>38</v>
      </c>
    </row>
    <row r="37" spans="1:15" ht="38.25">
      <c r="A37" s="1">
        <v>33</v>
      </c>
      <c r="C37" s="1">
        <v>19</v>
      </c>
      <c r="D37" s="14">
        <v>89</v>
      </c>
      <c r="E37" s="14">
        <v>16</v>
      </c>
      <c r="F37" s="15">
        <v>1</v>
      </c>
      <c r="G37" s="1" t="s">
        <v>55</v>
      </c>
      <c r="H37" s="18" t="s">
        <v>57</v>
      </c>
      <c r="I37" s="17">
        <v>350000</v>
      </c>
      <c r="J37" s="17">
        <v>0</v>
      </c>
      <c r="K37" s="17">
        <v>0</v>
      </c>
      <c r="L37" s="17">
        <f t="shared" si="2"/>
        <v>350000</v>
      </c>
      <c r="M37" s="1" t="s">
        <v>37</v>
      </c>
      <c r="N37" s="17" t="s">
        <v>38</v>
      </c>
      <c r="O37" s="15" t="s">
        <v>38</v>
      </c>
    </row>
    <row r="38" spans="1:15" ht="54.75" customHeight="1">
      <c r="A38" s="1">
        <v>34</v>
      </c>
      <c r="C38" s="1">
        <v>19</v>
      </c>
      <c r="D38" s="14">
        <v>89</v>
      </c>
      <c r="E38" s="14">
        <v>16</v>
      </c>
      <c r="F38" s="15">
        <v>1</v>
      </c>
      <c r="G38" s="1" t="s">
        <v>55</v>
      </c>
      <c r="H38" s="18" t="s">
        <v>58</v>
      </c>
      <c r="I38" s="17">
        <v>350000</v>
      </c>
      <c r="J38" s="17">
        <v>0</v>
      </c>
      <c r="K38" s="17">
        <v>0</v>
      </c>
      <c r="L38" s="17">
        <f t="shared" si="2"/>
        <v>350000</v>
      </c>
      <c r="M38" s="1" t="s">
        <v>37</v>
      </c>
      <c r="N38" s="17" t="s">
        <v>38</v>
      </c>
      <c r="O38" s="15" t="s">
        <v>38</v>
      </c>
    </row>
    <row r="39" spans="1:15" ht="51">
      <c r="A39" s="1">
        <v>35</v>
      </c>
      <c r="C39" s="1">
        <v>19</v>
      </c>
      <c r="D39" s="14">
        <v>89</v>
      </c>
      <c r="E39" s="14">
        <v>16</v>
      </c>
      <c r="F39" s="15">
        <v>1</v>
      </c>
      <c r="G39" s="1" t="s">
        <v>55</v>
      </c>
      <c r="H39" s="20" t="s">
        <v>62</v>
      </c>
      <c r="I39" s="17">
        <v>650000</v>
      </c>
      <c r="J39" s="17">
        <v>0</v>
      </c>
      <c r="K39" s="17">
        <v>0</v>
      </c>
      <c r="L39" s="17">
        <f t="shared" si="2"/>
        <v>650000</v>
      </c>
      <c r="M39" s="1" t="s">
        <v>37</v>
      </c>
      <c r="N39" s="17" t="s">
        <v>38</v>
      </c>
      <c r="O39" s="15" t="s">
        <v>38</v>
      </c>
    </row>
    <row r="40" spans="1:15" ht="19.5" customHeight="1">
      <c r="A40" s="1">
        <v>36</v>
      </c>
      <c r="C40" s="1">
        <v>19</v>
      </c>
      <c r="D40" s="14">
        <v>89</v>
      </c>
      <c r="E40" s="14">
        <v>16</v>
      </c>
      <c r="F40" s="15">
        <v>1</v>
      </c>
      <c r="G40" s="1" t="s">
        <v>35</v>
      </c>
      <c r="H40" s="20" t="s">
        <v>272</v>
      </c>
      <c r="I40" s="17">
        <v>2435000</v>
      </c>
      <c r="J40" s="17">
        <v>0</v>
      </c>
      <c r="K40" s="17">
        <v>0</v>
      </c>
      <c r="L40" s="17">
        <f t="shared" si="2"/>
        <v>2435000</v>
      </c>
      <c r="M40" s="1" t="s">
        <v>37</v>
      </c>
      <c r="N40" s="17" t="s">
        <v>38</v>
      </c>
      <c r="O40" s="15" t="s">
        <v>38</v>
      </c>
    </row>
    <row r="41" spans="1:15" ht="38.25">
      <c r="A41" s="1">
        <v>37</v>
      </c>
      <c r="C41" s="1">
        <v>19</v>
      </c>
      <c r="D41" s="14">
        <v>89</v>
      </c>
      <c r="E41" s="14">
        <v>16</v>
      </c>
      <c r="F41" s="15">
        <v>7</v>
      </c>
      <c r="G41" s="1" t="s">
        <v>55</v>
      </c>
      <c r="H41" s="18" t="s">
        <v>63</v>
      </c>
      <c r="I41" s="17">
        <v>500000</v>
      </c>
      <c r="J41" s="17">
        <v>0</v>
      </c>
      <c r="K41" s="17">
        <v>0</v>
      </c>
      <c r="L41" s="17">
        <f t="shared" si="2"/>
        <v>500000</v>
      </c>
      <c r="M41" s="1" t="s">
        <v>37</v>
      </c>
      <c r="N41" s="17" t="s">
        <v>38</v>
      </c>
      <c r="O41" s="15" t="s">
        <v>38</v>
      </c>
    </row>
    <row r="42" spans="1:15" ht="25.5">
      <c r="A42" s="1">
        <v>38</v>
      </c>
      <c r="C42" s="1">
        <v>19</v>
      </c>
      <c r="D42" s="14">
        <v>89</v>
      </c>
      <c r="E42" s="14">
        <v>16</v>
      </c>
      <c r="F42" s="15">
        <v>3</v>
      </c>
      <c r="G42" s="1" t="s">
        <v>47</v>
      </c>
      <c r="H42" s="16" t="s">
        <v>64</v>
      </c>
      <c r="I42" s="17">
        <v>450000</v>
      </c>
      <c r="J42" s="17">
        <v>0</v>
      </c>
      <c r="K42" s="17">
        <v>0</v>
      </c>
      <c r="L42" s="17">
        <f t="shared" si="2"/>
        <v>450000</v>
      </c>
      <c r="M42" s="1" t="s">
        <v>37</v>
      </c>
      <c r="N42" s="17" t="s">
        <v>38</v>
      </c>
      <c r="O42" s="15" t="s">
        <v>38</v>
      </c>
    </row>
    <row r="43" spans="1:15" ht="38.25">
      <c r="A43" s="1">
        <v>39</v>
      </c>
      <c r="C43" s="1">
        <v>19</v>
      </c>
      <c r="D43" s="14">
        <v>89</v>
      </c>
      <c r="E43" s="14">
        <v>16</v>
      </c>
      <c r="F43" s="15">
        <v>3</v>
      </c>
      <c r="G43" s="1" t="s">
        <v>35</v>
      </c>
      <c r="H43" s="21" t="s">
        <v>65</v>
      </c>
      <c r="I43" s="17">
        <v>1520000</v>
      </c>
      <c r="J43" s="17">
        <v>0</v>
      </c>
      <c r="K43" s="17">
        <v>0</v>
      </c>
      <c r="L43" s="17">
        <f t="shared" si="2"/>
        <v>1520000</v>
      </c>
      <c r="M43" s="1" t="s">
        <v>37</v>
      </c>
      <c r="N43" s="17" t="s">
        <v>38</v>
      </c>
      <c r="O43" s="15" t="s">
        <v>38</v>
      </c>
    </row>
    <row r="44" spans="1:15" ht="25.5">
      <c r="A44" s="1">
        <v>40</v>
      </c>
      <c r="C44" s="1">
        <v>19</v>
      </c>
      <c r="D44" s="14">
        <v>89</v>
      </c>
      <c r="E44" s="14">
        <v>16</v>
      </c>
      <c r="F44" s="15">
        <v>1</v>
      </c>
      <c r="G44" s="1" t="s">
        <v>55</v>
      </c>
      <c r="H44" s="16" t="s">
        <v>118</v>
      </c>
      <c r="I44" s="17">
        <v>800000</v>
      </c>
      <c r="J44" s="17">
        <v>0</v>
      </c>
      <c r="K44" s="17">
        <v>0</v>
      </c>
      <c r="L44" s="17">
        <f t="shared" si="2"/>
        <v>800000</v>
      </c>
      <c r="M44" s="1" t="s">
        <v>37</v>
      </c>
      <c r="N44" s="17" t="s">
        <v>38</v>
      </c>
      <c r="O44" s="15" t="s">
        <v>38</v>
      </c>
    </row>
    <row r="45" spans="1:15" ht="76.5">
      <c r="A45" s="1">
        <v>41</v>
      </c>
      <c r="C45" s="1">
        <v>19</v>
      </c>
      <c r="D45" s="14">
        <v>89</v>
      </c>
      <c r="E45" s="14">
        <v>16</v>
      </c>
      <c r="F45" s="15">
        <v>1</v>
      </c>
      <c r="G45" s="1" t="s">
        <v>35</v>
      </c>
      <c r="H45" s="18" t="s">
        <v>277</v>
      </c>
      <c r="I45" s="17">
        <v>0</v>
      </c>
      <c r="J45" s="17">
        <v>4314652.61</v>
      </c>
      <c r="K45" s="17">
        <v>0</v>
      </c>
      <c r="L45" s="17">
        <f>I45+J45+K45</f>
        <v>4314652.61</v>
      </c>
      <c r="M45" s="1" t="s">
        <v>37</v>
      </c>
      <c r="N45" s="17" t="s">
        <v>38</v>
      </c>
      <c r="O45" s="15" t="s">
        <v>38</v>
      </c>
    </row>
    <row r="46" spans="1:15" ht="25.5">
      <c r="A46" s="1">
        <v>42</v>
      </c>
      <c r="C46" s="1">
        <v>19</v>
      </c>
      <c r="D46" s="14">
        <v>89</v>
      </c>
      <c r="E46" s="14">
        <v>16</v>
      </c>
      <c r="F46" s="15">
        <v>7</v>
      </c>
      <c r="G46" s="1" t="s">
        <v>55</v>
      </c>
      <c r="H46" s="16" t="s">
        <v>124</v>
      </c>
      <c r="I46" s="17">
        <v>0</v>
      </c>
      <c r="J46" s="17">
        <v>1705000</v>
      </c>
      <c r="K46" s="17"/>
      <c r="L46" s="17">
        <f>I46+J46+K46</f>
        <v>1705000</v>
      </c>
      <c r="M46" s="1" t="s">
        <v>37</v>
      </c>
      <c r="N46" s="17" t="s">
        <v>38</v>
      </c>
      <c r="O46" s="15" t="s">
        <v>38</v>
      </c>
    </row>
    <row r="47" spans="1:15" ht="25.5">
      <c r="A47" s="1">
        <v>43</v>
      </c>
      <c r="C47" s="1">
        <v>19</v>
      </c>
      <c r="D47" s="14">
        <v>89</v>
      </c>
      <c r="E47" s="14">
        <v>16</v>
      </c>
      <c r="F47" s="15">
        <v>1</v>
      </c>
      <c r="G47" s="1" t="s">
        <v>35</v>
      </c>
      <c r="H47" s="16" t="s">
        <v>82</v>
      </c>
      <c r="I47" s="17">
        <v>0</v>
      </c>
      <c r="J47" s="17">
        <v>4700000</v>
      </c>
      <c r="K47" s="17">
        <v>0</v>
      </c>
      <c r="L47" s="17">
        <f aca="true" t="shared" si="3" ref="L47:L62">I47+J47+K47</f>
        <v>4700000</v>
      </c>
      <c r="M47" s="1" t="s">
        <v>37</v>
      </c>
      <c r="N47" s="17" t="s">
        <v>38</v>
      </c>
      <c r="O47" s="15" t="s">
        <v>38</v>
      </c>
    </row>
    <row r="48" spans="1:15" ht="38.25">
      <c r="A48" s="1">
        <v>44</v>
      </c>
      <c r="C48" s="1">
        <v>19</v>
      </c>
      <c r="D48" s="14">
        <v>89</v>
      </c>
      <c r="E48" s="14">
        <v>16</v>
      </c>
      <c r="F48" s="15">
        <v>4</v>
      </c>
      <c r="G48" s="1" t="s">
        <v>47</v>
      </c>
      <c r="H48" s="20" t="s">
        <v>83</v>
      </c>
      <c r="I48" s="17">
        <v>0</v>
      </c>
      <c r="J48" s="17">
        <v>1000000</v>
      </c>
      <c r="K48" s="17">
        <v>0</v>
      </c>
      <c r="L48" s="17">
        <f t="shared" si="3"/>
        <v>1000000</v>
      </c>
      <c r="M48" s="1" t="s">
        <v>37</v>
      </c>
      <c r="N48" s="17" t="s">
        <v>38</v>
      </c>
      <c r="O48" s="15" t="s">
        <v>38</v>
      </c>
    </row>
    <row r="49" spans="1:15" ht="38.25">
      <c r="A49" s="1">
        <v>45</v>
      </c>
      <c r="C49" s="1">
        <v>19</v>
      </c>
      <c r="D49" s="14">
        <v>89</v>
      </c>
      <c r="E49" s="14">
        <v>16</v>
      </c>
      <c r="F49" s="15">
        <v>4</v>
      </c>
      <c r="G49" s="1" t="s">
        <v>47</v>
      </c>
      <c r="H49" s="20" t="s">
        <v>84</v>
      </c>
      <c r="I49" s="17">
        <v>0</v>
      </c>
      <c r="J49" s="17">
        <v>1000000</v>
      </c>
      <c r="K49" s="17">
        <v>0</v>
      </c>
      <c r="L49" s="17">
        <f t="shared" si="3"/>
        <v>1000000</v>
      </c>
      <c r="M49" s="1" t="s">
        <v>37</v>
      </c>
      <c r="N49" s="17" t="s">
        <v>38</v>
      </c>
      <c r="O49" s="15" t="s">
        <v>38</v>
      </c>
    </row>
    <row r="50" spans="1:15" ht="38.25">
      <c r="A50" s="1">
        <v>46</v>
      </c>
      <c r="C50" s="1">
        <v>19</v>
      </c>
      <c r="D50" s="14">
        <v>89</v>
      </c>
      <c r="E50" s="14">
        <v>16</v>
      </c>
      <c r="F50" s="15">
        <v>4</v>
      </c>
      <c r="G50" s="1" t="s">
        <v>47</v>
      </c>
      <c r="H50" s="20" t="s">
        <v>85</v>
      </c>
      <c r="I50" s="17">
        <v>0</v>
      </c>
      <c r="J50" s="17">
        <v>600000</v>
      </c>
      <c r="K50" s="17">
        <v>0</v>
      </c>
      <c r="L50" s="17">
        <f t="shared" si="3"/>
        <v>600000</v>
      </c>
      <c r="M50" s="1" t="s">
        <v>37</v>
      </c>
      <c r="N50" s="17" t="s">
        <v>38</v>
      </c>
      <c r="O50" s="15" t="s">
        <v>38</v>
      </c>
    </row>
    <row r="51" spans="1:15" ht="51">
      <c r="A51" s="1">
        <v>47</v>
      </c>
      <c r="C51" s="1">
        <v>19</v>
      </c>
      <c r="D51" s="14">
        <v>89</v>
      </c>
      <c r="E51" s="14">
        <v>16</v>
      </c>
      <c r="F51" s="15">
        <v>1</v>
      </c>
      <c r="G51" s="1" t="s">
        <v>55</v>
      </c>
      <c r="H51" s="18" t="s">
        <v>86</v>
      </c>
      <c r="I51" s="17">
        <v>0</v>
      </c>
      <c r="J51" s="17">
        <v>800000</v>
      </c>
      <c r="K51" s="17">
        <v>0</v>
      </c>
      <c r="L51" s="17">
        <f t="shared" si="3"/>
        <v>800000</v>
      </c>
      <c r="M51" s="1" t="s">
        <v>37</v>
      </c>
      <c r="N51" s="17">
        <v>400000</v>
      </c>
      <c r="O51" s="15">
        <v>1</v>
      </c>
    </row>
    <row r="52" spans="1:15" ht="38.25">
      <c r="A52" s="1">
        <v>48</v>
      </c>
      <c r="C52" s="1">
        <v>19</v>
      </c>
      <c r="D52" s="14">
        <v>89</v>
      </c>
      <c r="E52" s="14">
        <v>16</v>
      </c>
      <c r="F52" s="15">
        <v>8</v>
      </c>
      <c r="G52" s="1" t="s">
        <v>43</v>
      </c>
      <c r="H52" s="18" t="s">
        <v>87</v>
      </c>
      <c r="I52" s="17">
        <v>0</v>
      </c>
      <c r="J52" s="17">
        <v>1500000</v>
      </c>
      <c r="K52" s="17">
        <v>0</v>
      </c>
      <c r="L52" s="17">
        <f t="shared" si="3"/>
        <v>1500000</v>
      </c>
      <c r="M52" s="1" t="s">
        <v>37</v>
      </c>
      <c r="N52" s="17" t="s">
        <v>38</v>
      </c>
      <c r="O52" s="15" t="s">
        <v>38</v>
      </c>
    </row>
    <row r="53" spans="1:15" ht="51">
      <c r="A53" s="1">
        <v>49</v>
      </c>
      <c r="C53" s="1">
        <v>19</v>
      </c>
      <c r="D53" s="14">
        <v>89</v>
      </c>
      <c r="E53" s="14">
        <v>16</v>
      </c>
      <c r="F53" s="15">
        <v>7</v>
      </c>
      <c r="G53" s="1" t="s">
        <v>35</v>
      </c>
      <c r="H53" s="18" t="s">
        <v>88</v>
      </c>
      <c r="I53" s="17">
        <v>0</v>
      </c>
      <c r="J53" s="17">
        <v>110000</v>
      </c>
      <c r="K53" s="17">
        <v>0</v>
      </c>
      <c r="L53" s="17">
        <f t="shared" si="3"/>
        <v>110000</v>
      </c>
      <c r="M53" s="1" t="s">
        <v>37</v>
      </c>
      <c r="N53" s="17" t="s">
        <v>38</v>
      </c>
      <c r="O53" s="15" t="s">
        <v>38</v>
      </c>
    </row>
    <row r="54" spans="1:15" ht="25.5">
      <c r="A54" s="1">
        <v>50</v>
      </c>
      <c r="C54" s="1">
        <v>19</v>
      </c>
      <c r="D54" s="14">
        <v>89</v>
      </c>
      <c r="E54" s="14">
        <v>16</v>
      </c>
      <c r="F54" s="15">
        <v>8</v>
      </c>
      <c r="G54" s="1" t="s">
        <v>35</v>
      </c>
      <c r="H54" s="16" t="s">
        <v>89</v>
      </c>
      <c r="I54" s="17">
        <v>0</v>
      </c>
      <c r="J54" s="17">
        <v>180000</v>
      </c>
      <c r="K54" s="17">
        <v>0</v>
      </c>
      <c r="L54" s="17">
        <f t="shared" si="3"/>
        <v>180000</v>
      </c>
      <c r="M54" s="1" t="s">
        <v>37</v>
      </c>
      <c r="N54" s="17" t="s">
        <v>38</v>
      </c>
      <c r="O54" s="15" t="s">
        <v>38</v>
      </c>
    </row>
    <row r="55" spans="1:15" ht="25.5">
      <c r="A55" s="1">
        <v>51</v>
      </c>
      <c r="C55" s="1">
        <v>19</v>
      </c>
      <c r="D55" s="14">
        <v>89</v>
      </c>
      <c r="E55" s="14">
        <v>16</v>
      </c>
      <c r="F55" s="15">
        <v>3</v>
      </c>
      <c r="G55" s="1" t="s">
        <v>55</v>
      </c>
      <c r="H55" s="18" t="s">
        <v>90</v>
      </c>
      <c r="I55" s="17">
        <v>0</v>
      </c>
      <c r="J55" s="17">
        <v>200000</v>
      </c>
      <c r="K55" s="17">
        <v>0</v>
      </c>
      <c r="L55" s="17">
        <f t="shared" si="3"/>
        <v>200000</v>
      </c>
      <c r="M55" s="1" t="s">
        <v>37</v>
      </c>
      <c r="N55" s="17" t="s">
        <v>38</v>
      </c>
      <c r="O55" s="15" t="s">
        <v>38</v>
      </c>
    </row>
    <row r="56" spans="1:15" ht="19.5" customHeight="1">
      <c r="A56" s="1">
        <v>52</v>
      </c>
      <c r="C56" s="1">
        <v>19</v>
      </c>
      <c r="D56" s="14">
        <v>89</v>
      </c>
      <c r="E56" s="14">
        <v>16</v>
      </c>
      <c r="F56" s="15">
        <v>1</v>
      </c>
      <c r="G56" s="1" t="s">
        <v>55</v>
      </c>
      <c r="H56" s="16" t="s">
        <v>91</v>
      </c>
      <c r="I56" s="17">
        <v>0</v>
      </c>
      <c r="J56" s="17">
        <v>250000</v>
      </c>
      <c r="K56" s="17">
        <v>0</v>
      </c>
      <c r="L56" s="17">
        <f t="shared" si="3"/>
        <v>250000</v>
      </c>
      <c r="M56" s="1" t="s">
        <v>37</v>
      </c>
      <c r="N56" s="17" t="s">
        <v>38</v>
      </c>
      <c r="O56" s="15" t="s">
        <v>38</v>
      </c>
    </row>
    <row r="57" spans="1:15" ht="51">
      <c r="A57" s="1">
        <v>53</v>
      </c>
      <c r="C57" s="1">
        <v>19</v>
      </c>
      <c r="D57" s="14">
        <v>89</v>
      </c>
      <c r="E57" s="14">
        <v>16</v>
      </c>
      <c r="F57" s="15">
        <v>1</v>
      </c>
      <c r="G57" s="1" t="s">
        <v>55</v>
      </c>
      <c r="H57" s="20" t="s">
        <v>81</v>
      </c>
      <c r="I57" s="17">
        <v>0</v>
      </c>
      <c r="J57" s="17">
        <v>16000000</v>
      </c>
      <c r="K57" s="17">
        <v>0</v>
      </c>
      <c r="L57" s="17">
        <f t="shared" si="3"/>
        <v>16000000</v>
      </c>
      <c r="M57" s="1" t="s">
        <v>37</v>
      </c>
      <c r="N57" s="17" t="s">
        <v>38</v>
      </c>
      <c r="O57" s="15" t="s">
        <v>38</v>
      </c>
    </row>
    <row r="58" spans="1:15" ht="25.5">
      <c r="A58" s="1">
        <v>54</v>
      </c>
      <c r="C58" s="1">
        <v>19</v>
      </c>
      <c r="D58" s="14">
        <v>89</v>
      </c>
      <c r="E58" s="14">
        <v>16</v>
      </c>
      <c r="F58" s="15">
        <v>3</v>
      </c>
      <c r="G58" s="1" t="s">
        <v>47</v>
      </c>
      <c r="H58" s="16" t="s">
        <v>92</v>
      </c>
      <c r="I58" s="17">
        <v>0</v>
      </c>
      <c r="J58" s="17">
        <v>1300000</v>
      </c>
      <c r="K58" s="17">
        <v>0</v>
      </c>
      <c r="L58" s="17">
        <f t="shared" si="3"/>
        <v>1300000</v>
      </c>
      <c r="M58" s="1" t="s">
        <v>37</v>
      </c>
      <c r="N58" s="17" t="s">
        <v>38</v>
      </c>
      <c r="O58" s="15" t="s">
        <v>38</v>
      </c>
    </row>
    <row r="59" spans="1:15" ht="19.5" customHeight="1">
      <c r="A59" s="1">
        <v>55</v>
      </c>
      <c r="C59" s="1">
        <v>19</v>
      </c>
      <c r="D59" s="14">
        <v>89</v>
      </c>
      <c r="E59" s="14">
        <v>16</v>
      </c>
      <c r="F59" s="15">
        <v>1</v>
      </c>
      <c r="G59" s="1" t="s">
        <v>35</v>
      </c>
      <c r="H59" s="16" t="s">
        <v>93</v>
      </c>
      <c r="I59" s="17">
        <v>0</v>
      </c>
      <c r="J59" s="17">
        <v>6400000</v>
      </c>
      <c r="K59" s="17">
        <v>0</v>
      </c>
      <c r="L59" s="17">
        <f t="shared" si="3"/>
        <v>6400000</v>
      </c>
      <c r="M59" s="1" t="s">
        <v>37</v>
      </c>
      <c r="N59" s="17" t="s">
        <v>38</v>
      </c>
      <c r="O59" s="15" t="s">
        <v>38</v>
      </c>
    </row>
    <row r="60" spans="1:15" ht="19.5" customHeight="1">
      <c r="A60" s="1">
        <v>56</v>
      </c>
      <c r="C60" s="1">
        <v>19</v>
      </c>
      <c r="D60" s="14">
        <v>89</v>
      </c>
      <c r="E60" s="14">
        <v>16</v>
      </c>
      <c r="F60" s="15">
        <v>1</v>
      </c>
      <c r="G60" s="1" t="s">
        <v>35</v>
      </c>
      <c r="H60" s="18" t="s">
        <v>94</v>
      </c>
      <c r="I60" s="17">
        <v>0</v>
      </c>
      <c r="J60" s="17">
        <v>600000</v>
      </c>
      <c r="K60" s="17">
        <v>0</v>
      </c>
      <c r="L60" s="17">
        <f t="shared" si="3"/>
        <v>600000</v>
      </c>
      <c r="M60" s="1" t="s">
        <v>37</v>
      </c>
      <c r="N60" s="17" t="s">
        <v>38</v>
      </c>
      <c r="O60" s="15" t="s">
        <v>38</v>
      </c>
    </row>
    <row r="61" spans="1:15" ht="38.25">
      <c r="A61" s="1">
        <v>57</v>
      </c>
      <c r="C61" s="1">
        <v>19</v>
      </c>
      <c r="D61" s="14">
        <v>89</v>
      </c>
      <c r="E61" s="14">
        <v>16</v>
      </c>
      <c r="F61" s="15">
        <v>7</v>
      </c>
      <c r="G61" s="1" t="s">
        <v>55</v>
      </c>
      <c r="H61" s="18" t="s">
        <v>95</v>
      </c>
      <c r="I61" s="17">
        <v>0</v>
      </c>
      <c r="J61" s="17">
        <v>239000</v>
      </c>
      <c r="K61" s="17">
        <v>0</v>
      </c>
      <c r="L61" s="17">
        <f t="shared" si="3"/>
        <v>239000</v>
      </c>
      <c r="M61" s="1" t="s">
        <v>37</v>
      </c>
      <c r="N61" s="17" t="s">
        <v>38</v>
      </c>
      <c r="O61" s="15" t="s">
        <v>38</v>
      </c>
    </row>
    <row r="62" spans="1:15" ht="19.5" customHeight="1">
      <c r="A62" s="1">
        <v>58</v>
      </c>
      <c r="C62" s="1">
        <v>19</v>
      </c>
      <c r="D62" s="14">
        <v>89</v>
      </c>
      <c r="E62" s="14">
        <v>16</v>
      </c>
      <c r="F62" s="15">
        <v>1</v>
      </c>
      <c r="G62" s="1" t="s">
        <v>96</v>
      </c>
      <c r="H62" s="16" t="s">
        <v>97</v>
      </c>
      <c r="I62" s="17">
        <v>0</v>
      </c>
      <c r="J62" s="17">
        <v>2000000</v>
      </c>
      <c r="K62" s="17">
        <v>0</v>
      </c>
      <c r="L62" s="17">
        <f t="shared" si="3"/>
        <v>2000000</v>
      </c>
      <c r="M62" s="1" t="s">
        <v>37</v>
      </c>
      <c r="N62" s="17">
        <v>2000000</v>
      </c>
      <c r="O62" s="15">
        <v>1</v>
      </c>
    </row>
    <row r="63" spans="1:15" ht="25.5">
      <c r="A63" s="1">
        <v>59</v>
      </c>
      <c r="C63" s="1">
        <v>19</v>
      </c>
      <c r="D63" s="14">
        <v>89</v>
      </c>
      <c r="E63" s="14">
        <v>16</v>
      </c>
      <c r="F63" s="15">
        <v>5</v>
      </c>
      <c r="G63" s="1" t="s">
        <v>55</v>
      </c>
      <c r="H63" s="16" t="s">
        <v>98</v>
      </c>
      <c r="I63" s="17">
        <v>0</v>
      </c>
      <c r="J63" s="17">
        <v>830000</v>
      </c>
      <c r="K63" s="17">
        <v>0</v>
      </c>
      <c r="L63" s="17">
        <f aca="true" t="shared" si="4" ref="L63:L90">I63+J63+K63</f>
        <v>830000</v>
      </c>
      <c r="M63" s="1" t="s">
        <v>37</v>
      </c>
      <c r="N63" s="17" t="s">
        <v>38</v>
      </c>
      <c r="O63" s="15" t="s">
        <v>38</v>
      </c>
    </row>
    <row r="64" spans="1:15" ht="25.5">
      <c r="A64" s="1">
        <v>60</v>
      </c>
      <c r="C64" s="1">
        <v>19</v>
      </c>
      <c r="D64" s="14">
        <v>89</v>
      </c>
      <c r="E64" s="14">
        <v>16</v>
      </c>
      <c r="F64" s="15">
        <v>3</v>
      </c>
      <c r="G64" s="1" t="s">
        <v>55</v>
      </c>
      <c r="H64" s="18" t="s">
        <v>99</v>
      </c>
      <c r="I64" s="17">
        <v>0</v>
      </c>
      <c r="J64" s="17">
        <v>1500000</v>
      </c>
      <c r="K64" s="17">
        <v>0</v>
      </c>
      <c r="L64" s="17">
        <f t="shared" si="4"/>
        <v>1500000</v>
      </c>
      <c r="M64" s="1" t="s">
        <v>37</v>
      </c>
      <c r="N64" s="17" t="s">
        <v>38</v>
      </c>
      <c r="O64" s="15" t="s">
        <v>38</v>
      </c>
    </row>
    <row r="65" spans="1:15" ht="38.25">
      <c r="A65" s="1">
        <v>61</v>
      </c>
      <c r="C65" s="1">
        <v>19</v>
      </c>
      <c r="D65" s="14">
        <v>89</v>
      </c>
      <c r="E65" s="14">
        <v>16</v>
      </c>
      <c r="F65" s="15">
        <v>1</v>
      </c>
      <c r="G65" s="1" t="s">
        <v>55</v>
      </c>
      <c r="H65" s="16" t="s">
        <v>100</v>
      </c>
      <c r="I65" s="17">
        <v>0</v>
      </c>
      <c r="J65" s="17">
        <v>1500000</v>
      </c>
      <c r="K65" s="17">
        <v>0</v>
      </c>
      <c r="L65" s="17">
        <f t="shared" si="4"/>
        <v>1500000</v>
      </c>
      <c r="M65" s="1" t="s">
        <v>37</v>
      </c>
      <c r="N65" s="17" t="s">
        <v>38</v>
      </c>
      <c r="O65" s="15" t="s">
        <v>38</v>
      </c>
    </row>
    <row r="66" spans="1:15" ht="63.75">
      <c r="A66" s="1">
        <v>62</v>
      </c>
      <c r="C66" s="1">
        <v>19</v>
      </c>
      <c r="D66" s="14">
        <v>89</v>
      </c>
      <c r="E66" s="14">
        <v>16</v>
      </c>
      <c r="F66" s="15">
        <v>1</v>
      </c>
      <c r="G66" s="1" t="s">
        <v>55</v>
      </c>
      <c r="H66" s="18" t="s">
        <v>101</v>
      </c>
      <c r="I66" s="17">
        <v>0</v>
      </c>
      <c r="J66" s="17">
        <v>500000</v>
      </c>
      <c r="K66" s="17">
        <v>0</v>
      </c>
      <c r="L66" s="17">
        <f t="shared" si="4"/>
        <v>500000</v>
      </c>
      <c r="M66" s="1" t="s">
        <v>37</v>
      </c>
      <c r="N66" s="17" t="s">
        <v>38</v>
      </c>
      <c r="O66" s="15" t="s">
        <v>38</v>
      </c>
    </row>
    <row r="67" spans="1:15" ht="25.5">
      <c r="A67" s="1">
        <v>63</v>
      </c>
      <c r="C67" s="1">
        <v>19</v>
      </c>
      <c r="D67" s="14">
        <v>89</v>
      </c>
      <c r="E67" s="14">
        <v>16</v>
      </c>
      <c r="F67" s="15">
        <v>9</v>
      </c>
      <c r="G67" s="1" t="s">
        <v>35</v>
      </c>
      <c r="H67" s="18" t="s">
        <v>102</v>
      </c>
      <c r="I67" s="17">
        <v>0</v>
      </c>
      <c r="J67" s="17">
        <v>251000</v>
      </c>
      <c r="K67" s="17">
        <v>0</v>
      </c>
      <c r="L67" s="17">
        <f t="shared" si="4"/>
        <v>251000</v>
      </c>
      <c r="M67" s="1" t="s">
        <v>37</v>
      </c>
      <c r="N67" s="17" t="s">
        <v>38</v>
      </c>
      <c r="O67" s="15" t="s">
        <v>38</v>
      </c>
    </row>
    <row r="68" spans="1:15" ht="25.5">
      <c r="A68" s="1">
        <v>64</v>
      </c>
      <c r="C68" s="1">
        <v>19</v>
      </c>
      <c r="D68" s="14">
        <v>89</v>
      </c>
      <c r="E68" s="14">
        <v>16</v>
      </c>
      <c r="F68" s="15">
        <v>7</v>
      </c>
      <c r="G68" s="1" t="s">
        <v>55</v>
      </c>
      <c r="H68" s="16" t="s">
        <v>103</v>
      </c>
      <c r="I68" s="17">
        <v>0</v>
      </c>
      <c r="J68" s="17">
        <v>210000</v>
      </c>
      <c r="K68" s="17">
        <v>0</v>
      </c>
      <c r="L68" s="17">
        <f t="shared" si="4"/>
        <v>210000</v>
      </c>
      <c r="M68" s="1" t="s">
        <v>37</v>
      </c>
      <c r="N68" s="17" t="s">
        <v>38</v>
      </c>
      <c r="O68" s="15" t="s">
        <v>38</v>
      </c>
    </row>
    <row r="69" spans="1:15" ht="19.5" customHeight="1">
      <c r="A69" s="1">
        <v>65</v>
      </c>
      <c r="C69" s="1">
        <v>19</v>
      </c>
      <c r="D69" s="14">
        <v>89</v>
      </c>
      <c r="E69" s="14">
        <v>16</v>
      </c>
      <c r="F69" s="15">
        <v>8</v>
      </c>
      <c r="G69" s="1" t="s">
        <v>47</v>
      </c>
      <c r="H69" s="16" t="s">
        <v>104</v>
      </c>
      <c r="I69" s="17">
        <v>0</v>
      </c>
      <c r="J69" s="17">
        <v>176000</v>
      </c>
      <c r="K69" s="17">
        <v>0</v>
      </c>
      <c r="L69" s="17">
        <f t="shared" si="4"/>
        <v>176000</v>
      </c>
      <c r="M69" s="1" t="s">
        <v>37</v>
      </c>
      <c r="N69" s="17" t="s">
        <v>38</v>
      </c>
      <c r="O69" s="15" t="s">
        <v>38</v>
      </c>
    </row>
    <row r="70" spans="1:15" ht="25.5">
      <c r="A70" s="1">
        <v>66</v>
      </c>
      <c r="C70" s="1">
        <v>19</v>
      </c>
      <c r="D70" s="14">
        <v>89</v>
      </c>
      <c r="E70" s="14">
        <v>16</v>
      </c>
      <c r="F70" s="15">
        <v>3</v>
      </c>
      <c r="G70" s="1" t="s">
        <v>55</v>
      </c>
      <c r="H70" s="18" t="s">
        <v>105</v>
      </c>
      <c r="I70" s="17">
        <v>0</v>
      </c>
      <c r="J70" s="17">
        <v>1400000</v>
      </c>
      <c r="K70" s="17">
        <v>0</v>
      </c>
      <c r="L70" s="17">
        <f t="shared" si="4"/>
        <v>1400000</v>
      </c>
      <c r="M70" s="1" t="s">
        <v>37</v>
      </c>
      <c r="N70" s="17" t="s">
        <v>38</v>
      </c>
      <c r="O70" s="15" t="s">
        <v>38</v>
      </c>
    </row>
    <row r="71" spans="1:15" ht="25.5">
      <c r="A71" s="1">
        <v>67</v>
      </c>
      <c r="C71" s="1">
        <v>19</v>
      </c>
      <c r="D71" s="14">
        <v>89</v>
      </c>
      <c r="E71" s="14">
        <v>16</v>
      </c>
      <c r="F71" s="15">
        <v>9</v>
      </c>
      <c r="G71" s="1" t="s">
        <v>55</v>
      </c>
      <c r="H71" s="18" t="s">
        <v>106</v>
      </c>
      <c r="I71" s="17">
        <v>0</v>
      </c>
      <c r="J71" s="17">
        <v>2000000</v>
      </c>
      <c r="K71" s="17">
        <v>0</v>
      </c>
      <c r="L71" s="17">
        <f t="shared" si="4"/>
        <v>2000000</v>
      </c>
      <c r="M71" s="1" t="s">
        <v>37</v>
      </c>
      <c r="N71" s="17" t="s">
        <v>38</v>
      </c>
      <c r="O71" s="15" t="s">
        <v>38</v>
      </c>
    </row>
    <row r="72" spans="1:15" ht="19.5" customHeight="1">
      <c r="A72" s="1">
        <v>68</v>
      </c>
      <c r="C72" s="1">
        <v>19</v>
      </c>
      <c r="D72" s="14">
        <v>89</v>
      </c>
      <c r="E72" s="14">
        <v>16</v>
      </c>
      <c r="F72" s="15">
        <v>1</v>
      </c>
      <c r="G72" s="1" t="s">
        <v>55</v>
      </c>
      <c r="H72" s="16" t="s">
        <v>107</v>
      </c>
      <c r="I72" s="17">
        <v>0</v>
      </c>
      <c r="J72" s="17">
        <v>3099000</v>
      </c>
      <c r="K72" s="17">
        <v>0</v>
      </c>
      <c r="L72" s="17">
        <f t="shared" si="4"/>
        <v>3099000</v>
      </c>
      <c r="M72" s="1" t="s">
        <v>37</v>
      </c>
      <c r="N72" s="17" t="s">
        <v>38</v>
      </c>
      <c r="O72" s="15" t="s">
        <v>38</v>
      </c>
    </row>
    <row r="73" spans="1:15" ht="38.25">
      <c r="A73" s="1">
        <v>69</v>
      </c>
      <c r="C73" s="1">
        <v>19</v>
      </c>
      <c r="D73" s="14">
        <v>89</v>
      </c>
      <c r="E73" s="14">
        <v>16</v>
      </c>
      <c r="F73" s="15">
        <v>3</v>
      </c>
      <c r="G73" s="1" t="s">
        <v>55</v>
      </c>
      <c r="H73" s="18" t="s">
        <v>108</v>
      </c>
      <c r="I73" s="17">
        <v>0</v>
      </c>
      <c r="J73" s="17">
        <v>2000000</v>
      </c>
      <c r="K73" s="17">
        <v>0</v>
      </c>
      <c r="L73" s="17">
        <f t="shared" si="4"/>
        <v>2000000</v>
      </c>
      <c r="M73" s="1" t="s">
        <v>37</v>
      </c>
      <c r="N73" s="17">
        <v>2000000</v>
      </c>
      <c r="O73" s="15">
        <v>1</v>
      </c>
    </row>
    <row r="74" spans="1:15" ht="25.5">
      <c r="A74" s="1">
        <v>70</v>
      </c>
      <c r="C74" s="1">
        <v>19</v>
      </c>
      <c r="D74" s="14">
        <v>89</v>
      </c>
      <c r="E74" s="14">
        <v>16</v>
      </c>
      <c r="F74" s="15">
        <v>1</v>
      </c>
      <c r="G74" s="1" t="s">
        <v>55</v>
      </c>
      <c r="H74" s="18" t="s">
        <v>109</v>
      </c>
      <c r="I74" s="17">
        <v>0</v>
      </c>
      <c r="J74" s="17">
        <v>500000</v>
      </c>
      <c r="K74" s="17">
        <v>0</v>
      </c>
      <c r="L74" s="17">
        <f t="shared" si="4"/>
        <v>500000</v>
      </c>
      <c r="M74" s="1" t="s">
        <v>37</v>
      </c>
      <c r="N74" s="17" t="s">
        <v>38</v>
      </c>
      <c r="O74" s="15" t="s">
        <v>38</v>
      </c>
    </row>
    <row r="75" spans="1:15" ht="25.5">
      <c r="A75" s="1">
        <v>71</v>
      </c>
      <c r="C75" s="1">
        <v>19</v>
      </c>
      <c r="D75" s="14">
        <v>89</v>
      </c>
      <c r="E75" s="14">
        <v>16</v>
      </c>
      <c r="F75" s="15">
        <v>1</v>
      </c>
      <c r="G75" s="1" t="s">
        <v>55</v>
      </c>
      <c r="H75" s="16" t="s">
        <v>110</v>
      </c>
      <c r="I75" s="17">
        <v>0</v>
      </c>
      <c r="J75" s="17">
        <v>584000</v>
      </c>
      <c r="K75" s="17">
        <v>0</v>
      </c>
      <c r="L75" s="17">
        <f t="shared" si="4"/>
        <v>584000</v>
      </c>
      <c r="M75" s="1" t="s">
        <v>37</v>
      </c>
      <c r="N75" s="17" t="s">
        <v>38</v>
      </c>
      <c r="O75" s="15" t="s">
        <v>38</v>
      </c>
    </row>
    <row r="76" spans="1:15" ht="25.5">
      <c r="A76" s="1">
        <v>72</v>
      </c>
      <c r="C76" s="1">
        <v>19</v>
      </c>
      <c r="D76" s="14">
        <v>89</v>
      </c>
      <c r="E76" s="14">
        <v>16</v>
      </c>
      <c r="F76" s="15">
        <v>4</v>
      </c>
      <c r="G76" s="1" t="s">
        <v>55</v>
      </c>
      <c r="H76" s="18" t="s">
        <v>111</v>
      </c>
      <c r="I76" s="17">
        <v>0</v>
      </c>
      <c r="J76" s="17">
        <v>7000000</v>
      </c>
      <c r="K76" s="17">
        <v>0</v>
      </c>
      <c r="L76" s="17">
        <f t="shared" si="4"/>
        <v>7000000</v>
      </c>
      <c r="M76" s="1" t="s">
        <v>37</v>
      </c>
      <c r="N76" s="17" t="s">
        <v>38</v>
      </c>
      <c r="O76" s="15" t="s">
        <v>38</v>
      </c>
    </row>
    <row r="77" spans="1:15" ht="25.5">
      <c r="A77" s="1">
        <v>73</v>
      </c>
      <c r="C77" s="1">
        <v>19</v>
      </c>
      <c r="D77" s="14">
        <v>89</v>
      </c>
      <c r="E77" s="14">
        <v>16</v>
      </c>
      <c r="F77" s="15">
        <v>1</v>
      </c>
      <c r="G77" s="1" t="s">
        <v>55</v>
      </c>
      <c r="H77" s="18" t="s">
        <v>112</v>
      </c>
      <c r="I77" s="17">
        <v>0</v>
      </c>
      <c r="J77" s="17">
        <v>5703000</v>
      </c>
      <c r="K77" s="17">
        <v>0</v>
      </c>
      <c r="L77" s="17">
        <f t="shared" si="4"/>
        <v>5703000</v>
      </c>
      <c r="M77" s="1" t="s">
        <v>37</v>
      </c>
      <c r="N77" s="17" t="s">
        <v>38</v>
      </c>
      <c r="O77" s="15" t="s">
        <v>38</v>
      </c>
    </row>
    <row r="78" spans="1:15" ht="25.5">
      <c r="A78" s="1">
        <v>74</v>
      </c>
      <c r="C78" s="1">
        <v>19</v>
      </c>
      <c r="D78" s="14">
        <v>89</v>
      </c>
      <c r="E78" s="14">
        <v>16</v>
      </c>
      <c r="F78" s="15">
        <v>1</v>
      </c>
      <c r="G78" s="1" t="s">
        <v>55</v>
      </c>
      <c r="H78" s="16" t="s">
        <v>113</v>
      </c>
      <c r="I78" s="17">
        <v>0</v>
      </c>
      <c r="J78" s="17">
        <v>1033000</v>
      </c>
      <c r="K78" s="17">
        <v>0</v>
      </c>
      <c r="L78" s="17">
        <f t="shared" si="4"/>
        <v>1033000</v>
      </c>
      <c r="M78" s="1" t="s">
        <v>37</v>
      </c>
      <c r="N78" s="17">
        <v>1033000</v>
      </c>
      <c r="O78" s="15">
        <v>1</v>
      </c>
    </row>
    <row r="79" spans="1:15" ht="38.25">
      <c r="A79" s="1">
        <v>75</v>
      </c>
      <c r="C79" s="1">
        <v>19</v>
      </c>
      <c r="D79" s="14">
        <v>89</v>
      </c>
      <c r="E79" s="14">
        <v>16</v>
      </c>
      <c r="F79" s="15">
        <v>1</v>
      </c>
      <c r="G79" s="1" t="s">
        <v>55</v>
      </c>
      <c r="H79" s="16" t="s">
        <v>114</v>
      </c>
      <c r="I79" s="17">
        <v>0</v>
      </c>
      <c r="J79" s="17">
        <v>1377000</v>
      </c>
      <c r="K79" s="17">
        <v>0</v>
      </c>
      <c r="L79" s="17">
        <f t="shared" si="4"/>
        <v>1377000</v>
      </c>
      <c r="M79" s="1" t="s">
        <v>37</v>
      </c>
      <c r="N79" s="17" t="s">
        <v>38</v>
      </c>
      <c r="O79" s="15" t="s">
        <v>38</v>
      </c>
    </row>
    <row r="80" spans="1:15" ht="25.5">
      <c r="A80" s="1">
        <v>76</v>
      </c>
      <c r="C80" s="1">
        <v>19</v>
      </c>
      <c r="D80" s="14">
        <v>89</v>
      </c>
      <c r="E80" s="14">
        <v>16</v>
      </c>
      <c r="F80" s="15">
        <v>1</v>
      </c>
      <c r="G80" s="1" t="s">
        <v>55</v>
      </c>
      <c r="H80" s="16" t="s">
        <v>115</v>
      </c>
      <c r="I80" s="17">
        <v>0</v>
      </c>
      <c r="J80" s="17">
        <v>1490000</v>
      </c>
      <c r="K80" s="17">
        <v>0</v>
      </c>
      <c r="L80" s="17">
        <f t="shared" si="4"/>
        <v>1490000</v>
      </c>
      <c r="M80" s="1" t="s">
        <v>37</v>
      </c>
      <c r="N80" s="17" t="s">
        <v>38</v>
      </c>
      <c r="O80" s="15" t="s">
        <v>38</v>
      </c>
    </row>
    <row r="81" spans="1:15" ht="25.5">
      <c r="A81" s="1">
        <v>77</v>
      </c>
      <c r="C81" s="1">
        <v>19</v>
      </c>
      <c r="D81" s="14">
        <v>89</v>
      </c>
      <c r="E81" s="14">
        <v>16</v>
      </c>
      <c r="F81" s="15">
        <v>1</v>
      </c>
      <c r="G81" s="1" t="s">
        <v>55</v>
      </c>
      <c r="H81" s="16" t="s">
        <v>116</v>
      </c>
      <c r="I81" s="17">
        <v>0</v>
      </c>
      <c r="J81" s="17">
        <v>500000</v>
      </c>
      <c r="K81" s="17">
        <v>0</v>
      </c>
      <c r="L81" s="17">
        <f t="shared" si="4"/>
        <v>500000</v>
      </c>
      <c r="M81" s="1" t="s">
        <v>37</v>
      </c>
      <c r="N81" s="17" t="s">
        <v>38</v>
      </c>
      <c r="O81" s="15" t="s">
        <v>38</v>
      </c>
    </row>
    <row r="82" spans="1:15" ht="25.5">
      <c r="A82" s="1">
        <v>78</v>
      </c>
      <c r="C82" s="1">
        <v>19</v>
      </c>
      <c r="D82" s="14">
        <v>89</v>
      </c>
      <c r="E82" s="14">
        <v>16</v>
      </c>
      <c r="F82" s="15">
        <v>1</v>
      </c>
      <c r="G82" s="1" t="s">
        <v>55</v>
      </c>
      <c r="H82" s="16" t="s">
        <v>117</v>
      </c>
      <c r="I82" s="17">
        <v>0</v>
      </c>
      <c r="J82" s="17">
        <v>4700000</v>
      </c>
      <c r="K82" s="17">
        <v>0</v>
      </c>
      <c r="L82" s="17">
        <f t="shared" si="4"/>
        <v>4700000</v>
      </c>
      <c r="M82" s="1" t="s">
        <v>37</v>
      </c>
      <c r="N82" s="17" t="s">
        <v>38</v>
      </c>
      <c r="O82" s="15" t="s">
        <v>38</v>
      </c>
    </row>
    <row r="83" spans="1:15" ht="25.5">
      <c r="A83" s="1">
        <v>79</v>
      </c>
      <c r="C83" s="1">
        <v>19</v>
      </c>
      <c r="D83" s="14">
        <v>89</v>
      </c>
      <c r="E83" s="14">
        <v>16</v>
      </c>
      <c r="F83" s="15">
        <v>1</v>
      </c>
      <c r="G83" s="1" t="s">
        <v>55</v>
      </c>
      <c r="H83" s="16" t="s">
        <v>119</v>
      </c>
      <c r="I83" s="17">
        <v>0</v>
      </c>
      <c r="J83" s="17">
        <v>400000</v>
      </c>
      <c r="K83" s="17">
        <v>0</v>
      </c>
      <c r="L83" s="17">
        <f t="shared" si="4"/>
        <v>400000</v>
      </c>
      <c r="M83" s="1" t="s">
        <v>37</v>
      </c>
      <c r="N83" s="17" t="s">
        <v>38</v>
      </c>
      <c r="O83" s="15" t="s">
        <v>38</v>
      </c>
    </row>
    <row r="84" spans="1:15" ht="25.5">
      <c r="A84" s="1">
        <v>80</v>
      </c>
      <c r="C84" s="1">
        <v>19</v>
      </c>
      <c r="D84" s="14">
        <v>89</v>
      </c>
      <c r="E84" s="14">
        <v>16</v>
      </c>
      <c r="F84" s="15">
        <v>1</v>
      </c>
      <c r="G84" s="1" t="s">
        <v>35</v>
      </c>
      <c r="H84" s="18" t="s">
        <v>278</v>
      </c>
      <c r="I84" s="17">
        <v>0</v>
      </c>
      <c r="J84" s="17">
        <v>6475347.39</v>
      </c>
      <c r="K84" s="17">
        <v>0</v>
      </c>
      <c r="L84" s="17">
        <f t="shared" si="4"/>
        <v>6475347.39</v>
      </c>
      <c r="M84" s="1" t="s">
        <v>37</v>
      </c>
      <c r="N84" s="17" t="s">
        <v>38</v>
      </c>
      <c r="O84" s="15" t="s">
        <v>38</v>
      </c>
    </row>
    <row r="85" spans="1:15" ht="38.25">
      <c r="A85" s="1">
        <v>81</v>
      </c>
      <c r="C85" s="1">
        <v>19</v>
      </c>
      <c r="D85" s="14">
        <v>89</v>
      </c>
      <c r="E85" s="14">
        <v>16</v>
      </c>
      <c r="F85" s="15">
        <v>8</v>
      </c>
      <c r="G85" s="1" t="s">
        <v>55</v>
      </c>
      <c r="H85" s="16" t="s">
        <v>276</v>
      </c>
      <c r="I85" s="17">
        <v>0</v>
      </c>
      <c r="J85" s="17">
        <v>0</v>
      </c>
      <c r="K85" s="17">
        <v>500000</v>
      </c>
      <c r="L85" s="17">
        <f>I85+J85+K85</f>
        <v>500000</v>
      </c>
      <c r="M85" s="1" t="s">
        <v>37</v>
      </c>
      <c r="N85" s="17" t="s">
        <v>38</v>
      </c>
      <c r="O85" s="15" t="s">
        <v>38</v>
      </c>
    </row>
    <row r="86" spans="1:15" ht="25.5">
      <c r="A86" s="1">
        <v>82</v>
      </c>
      <c r="C86" s="1">
        <v>19</v>
      </c>
      <c r="D86" s="14">
        <v>89</v>
      </c>
      <c r="E86" s="14">
        <v>16</v>
      </c>
      <c r="F86" s="15">
        <v>1</v>
      </c>
      <c r="G86" s="1" t="s">
        <v>55</v>
      </c>
      <c r="H86" s="16" t="s">
        <v>120</v>
      </c>
      <c r="I86" s="17">
        <v>0</v>
      </c>
      <c r="J86" s="17">
        <v>0</v>
      </c>
      <c r="K86" s="17">
        <v>900000</v>
      </c>
      <c r="L86" s="17">
        <f t="shared" si="4"/>
        <v>900000</v>
      </c>
      <c r="M86" s="1" t="s">
        <v>37</v>
      </c>
      <c r="N86" s="17" t="s">
        <v>38</v>
      </c>
      <c r="O86" s="15" t="s">
        <v>38</v>
      </c>
    </row>
    <row r="87" spans="1:15" ht="19.5" customHeight="1">
      <c r="A87" s="1">
        <v>83</v>
      </c>
      <c r="C87" s="1">
        <v>19</v>
      </c>
      <c r="D87" s="14">
        <v>89</v>
      </c>
      <c r="E87" s="14">
        <v>16</v>
      </c>
      <c r="F87" s="15">
        <v>3</v>
      </c>
      <c r="G87" s="1" t="s">
        <v>35</v>
      </c>
      <c r="H87" s="16" t="s">
        <v>121</v>
      </c>
      <c r="I87" s="17">
        <v>0</v>
      </c>
      <c r="J87" s="17">
        <v>0</v>
      </c>
      <c r="K87" s="17">
        <v>517000</v>
      </c>
      <c r="L87" s="17">
        <f t="shared" si="4"/>
        <v>517000</v>
      </c>
      <c r="M87" s="1" t="s">
        <v>37</v>
      </c>
      <c r="N87" s="17" t="s">
        <v>38</v>
      </c>
      <c r="O87" s="15" t="s">
        <v>38</v>
      </c>
    </row>
    <row r="88" spans="1:15" ht="38.25">
      <c r="A88" s="1">
        <v>84</v>
      </c>
      <c r="C88" s="1">
        <v>19</v>
      </c>
      <c r="D88" s="14">
        <v>89</v>
      </c>
      <c r="E88" s="14">
        <v>16</v>
      </c>
      <c r="F88" s="15">
        <v>8</v>
      </c>
      <c r="G88" s="1" t="s">
        <v>55</v>
      </c>
      <c r="H88" s="16" t="s">
        <v>122</v>
      </c>
      <c r="I88" s="17">
        <v>0</v>
      </c>
      <c r="J88" s="17">
        <v>0</v>
      </c>
      <c r="K88" s="17">
        <v>672000</v>
      </c>
      <c r="L88" s="17">
        <f t="shared" si="4"/>
        <v>672000</v>
      </c>
      <c r="M88" s="1" t="s">
        <v>37</v>
      </c>
      <c r="N88" s="17" t="s">
        <v>38</v>
      </c>
      <c r="O88" s="15" t="s">
        <v>38</v>
      </c>
    </row>
    <row r="89" spans="1:15" ht="19.5" customHeight="1">
      <c r="A89" s="1">
        <v>85</v>
      </c>
      <c r="C89" s="1">
        <v>19</v>
      </c>
      <c r="D89" s="14">
        <v>89</v>
      </c>
      <c r="E89" s="14">
        <v>16</v>
      </c>
      <c r="F89" s="15">
        <v>1</v>
      </c>
      <c r="G89" s="1" t="s">
        <v>55</v>
      </c>
      <c r="H89" s="16" t="s">
        <v>123</v>
      </c>
      <c r="I89" s="17">
        <v>0</v>
      </c>
      <c r="J89" s="17">
        <v>0</v>
      </c>
      <c r="K89" s="17">
        <v>11573000</v>
      </c>
      <c r="L89" s="17">
        <f t="shared" si="4"/>
        <v>11573000</v>
      </c>
      <c r="M89" s="1" t="s">
        <v>37</v>
      </c>
      <c r="N89" s="17" t="s">
        <v>38</v>
      </c>
      <c r="O89" s="15" t="s">
        <v>38</v>
      </c>
    </row>
    <row r="90" spans="1:15" ht="25.5">
      <c r="A90" s="1">
        <v>86</v>
      </c>
      <c r="C90" s="1">
        <v>19</v>
      </c>
      <c r="D90" s="14">
        <v>89</v>
      </c>
      <c r="E90" s="14">
        <v>16</v>
      </c>
      <c r="F90" s="15">
        <v>7</v>
      </c>
      <c r="G90" s="1" t="s">
        <v>55</v>
      </c>
      <c r="H90" s="16" t="s">
        <v>125</v>
      </c>
      <c r="I90" s="17">
        <v>0</v>
      </c>
      <c r="J90" s="17">
        <v>0</v>
      </c>
      <c r="K90" s="17">
        <v>560000</v>
      </c>
      <c r="L90" s="17">
        <f t="shared" si="4"/>
        <v>560000</v>
      </c>
      <c r="M90" s="1" t="s">
        <v>37</v>
      </c>
      <c r="N90" s="17" t="s">
        <v>38</v>
      </c>
      <c r="O90" s="15" t="s">
        <v>38</v>
      </c>
    </row>
    <row r="91" spans="1:15" ht="25.5">
      <c r="A91" s="1">
        <v>87</v>
      </c>
      <c r="C91" s="1">
        <v>19</v>
      </c>
      <c r="D91" s="14">
        <v>89</v>
      </c>
      <c r="E91" s="14">
        <v>16</v>
      </c>
      <c r="F91" s="15">
        <v>7</v>
      </c>
      <c r="G91" s="1" t="s">
        <v>55</v>
      </c>
      <c r="H91" s="16" t="s">
        <v>126</v>
      </c>
      <c r="I91" s="17">
        <v>0</v>
      </c>
      <c r="J91" s="17">
        <v>0</v>
      </c>
      <c r="K91" s="17">
        <v>7437000</v>
      </c>
      <c r="L91" s="17">
        <f>I91+J91+K91</f>
        <v>7437000</v>
      </c>
      <c r="M91" s="1" t="s">
        <v>37</v>
      </c>
      <c r="N91" s="17" t="s">
        <v>38</v>
      </c>
      <c r="O91" s="15" t="s">
        <v>38</v>
      </c>
    </row>
    <row r="92" spans="1:15" ht="19.5" customHeight="1">
      <c r="A92" s="1">
        <v>88</v>
      </c>
      <c r="C92" s="1">
        <v>19</v>
      </c>
      <c r="D92" s="14">
        <v>89</v>
      </c>
      <c r="E92" s="14">
        <v>16</v>
      </c>
      <c r="F92" s="15">
        <v>1</v>
      </c>
      <c r="G92" s="1" t="s">
        <v>55</v>
      </c>
      <c r="H92" s="18" t="s">
        <v>127</v>
      </c>
      <c r="I92" s="17">
        <v>0</v>
      </c>
      <c r="J92" s="17">
        <v>0</v>
      </c>
      <c r="K92" s="17">
        <v>775000</v>
      </c>
      <c r="L92" s="17">
        <f>I92+J92+K92</f>
        <v>775000</v>
      </c>
      <c r="M92" s="1" t="s">
        <v>37</v>
      </c>
      <c r="N92" s="17" t="s">
        <v>38</v>
      </c>
      <c r="O92" s="15" t="s">
        <v>38</v>
      </c>
    </row>
    <row r="93" spans="1:15" ht="19.5" customHeight="1">
      <c r="A93" s="1">
        <v>89</v>
      </c>
      <c r="C93" s="1">
        <v>19</v>
      </c>
      <c r="D93" s="14">
        <v>89</v>
      </c>
      <c r="E93" s="14">
        <v>16</v>
      </c>
      <c r="F93" s="15">
        <v>1</v>
      </c>
      <c r="G93" s="1" t="s">
        <v>55</v>
      </c>
      <c r="H93" s="18" t="s">
        <v>128</v>
      </c>
      <c r="I93" s="17">
        <v>0</v>
      </c>
      <c r="J93" s="17">
        <v>0</v>
      </c>
      <c r="K93" s="17">
        <v>104000</v>
      </c>
      <c r="L93" s="17">
        <f>I93+J93+K93</f>
        <v>104000</v>
      </c>
      <c r="M93" s="1" t="s">
        <v>37</v>
      </c>
      <c r="N93" s="17" t="s">
        <v>38</v>
      </c>
      <c r="O93" s="15" t="s">
        <v>38</v>
      </c>
    </row>
    <row r="94" spans="1:15" ht="25.5">
      <c r="A94" s="1">
        <v>90</v>
      </c>
      <c r="C94" s="1">
        <v>19</v>
      </c>
      <c r="D94" s="14">
        <v>89</v>
      </c>
      <c r="E94" s="14">
        <v>16</v>
      </c>
      <c r="F94" s="15">
        <v>1</v>
      </c>
      <c r="G94" s="1" t="s">
        <v>55</v>
      </c>
      <c r="H94" s="16" t="s">
        <v>129</v>
      </c>
      <c r="I94" s="17">
        <v>0</v>
      </c>
      <c r="J94" s="17">
        <v>0</v>
      </c>
      <c r="K94" s="17">
        <v>300000</v>
      </c>
      <c r="L94" s="17">
        <f>I94+J94+K94</f>
        <v>300000</v>
      </c>
      <c r="M94" s="1" t="s">
        <v>37</v>
      </c>
      <c r="N94" s="17" t="s">
        <v>38</v>
      </c>
      <c r="O94" s="15" t="s">
        <v>38</v>
      </c>
    </row>
    <row r="95" spans="1:15" ht="25.5">
      <c r="A95" s="1">
        <v>91</v>
      </c>
      <c r="B95" s="24"/>
      <c r="C95" s="24">
        <v>19</v>
      </c>
      <c r="D95" s="25">
        <v>89</v>
      </c>
      <c r="E95" s="25">
        <v>16</v>
      </c>
      <c r="F95" s="26">
        <v>1</v>
      </c>
      <c r="G95" s="24" t="s">
        <v>55</v>
      </c>
      <c r="H95" s="27" t="s">
        <v>130</v>
      </c>
      <c r="I95" s="28">
        <v>0</v>
      </c>
      <c r="J95" s="28">
        <v>0</v>
      </c>
      <c r="K95" s="28">
        <v>2216000</v>
      </c>
      <c r="L95" s="28">
        <f>I95+J95+K95</f>
        <v>2216000</v>
      </c>
      <c r="M95" s="24" t="s">
        <v>37</v>
      </c>
      <c r="N95" s="28" t="s">
        <v>38</v>
      </c>
      <c r="O95" s="26" t="s">
        <v>38</v>
      </c>
    </row>
    <row r="96" spans="1:15" s="6" customFormat="1" ht="19.5" customHeight="1">
      <c r="A96" s="108"/>
      <c r="B96" s="108"/>
      <c r="C96" s="108"/>
      <c r="D96" s="108"/>
      <c r="E96" s="108"/>
      <c r="F96" s="108"/>
      <c r="G96" s="108"/>
      <c r="H96" s="108"/>
      <c r="I96" s="29">
        <f>SUM(I5:I95)</f>
        <v>38398497.08</v>
      </c>
      <c r="J96" s="29">
        <f>SUM(J5:J95)</f>
        <v>86127000</v>
      </c>
      <c r="K96" s="29">
        <f>SUM(K5:K95)</f>
        <v>25554000</v>
      </c>
      <c r="L96" s="29">
        <f>SUM(L5:L95)</f>
        <v>150079497.07999998</v>
      </c>
      <c r="M96" s="30"/>
      <c r="N96" s="29">
        <f>SUM(N5:N95)</f>
        <v>12444122</v>
      </c>
      <c r="O96" s="31"/>
    </row>
    <row r="97" spans="8:14" s="6" customFormat="1" ht="12.75">
      <c r="H97" s="18"/>
      <c r="I97" s="19"/>
      <c r="J97" s="19"/>
      <c r="K97" s="19"/>
      <c r="L97" s="19"/>
      <c r="N97" s="19"/>
    </row>
    <row r="98" spans="8:14" s="6" customFormat="1" ht="12.75">
      <c r="H98" s="18"/>
      <c r="I98" s="19"/>
      <c r="J98" s="19"/>
      <c r="K98" s="19"/>
      <c r="L98" s="19"/>
      <c r="N98" s="19"/>
    </row>
    <row r="99" spans="8:14" s="6" customFormat="1" ht="12.75">
      <c r="H99" s="18"/>
      <c r="I99" s="19"/>
      <c r="J99" s="19"/>
      <c r="K99" s="19"/>
      <c r="L99" s="19"/>
      <c r="N99" s="19"/>
    </row>
    <row r="100" spans="8:14" ht="12.75">
      <c r="H100" s="20"/>
      <c r="I100" s="17"/>
      <c r="J100" s="17"/>
      <c r="K100" s="17"/>
      <c r="L100" s="17"/>
      <c r="N100" s="17"/>
    </row>
    <row r="101" spans="8:14" ht="12.75">
      <c r="H101" s="20"/>
      <c r="I101" s="17"/>
      <c r="J101" s="17"/>
      <c r="K101" s="17"/>
      <c r="L101" s="17"/>
      <c r="N101" s="17"/>
    </row>
    <row r="102" spans="8:14" ht="12.75">
      <c r="H102" s="20"/>
      <c r="I102" s="17"/>
      <c r="J102" s="17"/>
      <c r="K102" s="17"/>
      <c r="L102" s="17"/>
      <c r="N102" s="17"/>
    </row>
    <row r="103" spans="8:14" ht="12.75">
      <c r="H103" s="20"/>
      <c r="I103" s="17"/>
      <c r="J103" s="17"/>
      <c r="K103" s="17"/>
      <c r="L103" s="17"/>
      <c r="N103" s="17"/>
    </row>
    <row r="104" spans="8:14" ht="12.75">
      <c r="H104" s="20"/>
      <c r="I104" s="17"/>
      <c r="J104" s="17"/>
      <c r="K104" s="17"/>
      <c r="L104" s="17"/>
      <c r="N104" s="17"/>
    </row>
    <row r="105" spans="8:14" ht="12.75">
      <c r="H105" s="20"/>
      <c r="I105" s="17"/>
      <c r="J105" s="17"/>
      <c r="K105" s="17"/>
      <c r="L105" s="17"/>
      <c r="N105" s="17"/>
    </row>
    <row r="106" spans="8:14" ht="12.75">
      <c r="H106" s="20"/>
      <c r="I106" s="17"/>
      <c r="J106" s="17"/>
      <c r="K106" s="17"/>
      <c r="L106" s="17"/>
      <c r="N106" s="17"/>
    </row>
    <row r="107" spans="8:14" ht="12.75">
      <c r="H107" s="20"/>
      <c r="I107" s="17"/>
      <c r="J107" s="17"/>
      <c r="K107" s="32"/>
      <c r="L107" s="17"/>
      <c r="N107" s="17"/>
    </row>
    <row r="108" spans="8:14" ht="12.75">
      <c r="H108" s="20"/>
      <c r="I108" s="17"/>
      <c r="J108" s="17"/>
      <c r="K108" s="17"/>
      <c r="L108" s="17"/>
      <c r="N108" s="17"/>
    </row>
    <row r="109" spans="8:14" ht="12.75">
      <c r="H109" s="20"/>
      <c r="I109" s="17"/>
      <c r="J109" s="17"/>
      <c r="K109" s="17"/>
      <c r="L109" s="17"/>
      <c r="N109" s="17"/>
    </row>
    <row r="110" spans="8:14" ht="12.75">
      <c r="H110" s="20"/>
      <c r="I110" s="17"/>
      <c r="J110" s="17"/>
      <c r="K110" s="17"/>
      <c r="L110" s="17"/>
      <c r="N110" s="17"/>
    </row>
    <row r="111" spans="8:14" ht="12.75">
      <c r="H111" s="20"/>
      <c r="I111" s="17"/>
      <c r="J111" s="17"/>
      <c r="K111" s="17"/>
      <c r="L111" s="17"/>
      <c r="N111" s="17"/>
    </row>
    <row r="112" spans="8:14" ht="12.75">
      <c r="H112" s="20"/>
      <c r="I112" s="17"/>
      <c r="J112" s="17"/>
      <c r="K112" s="17"/>
      <c r="L112" s="17"/>
      <c r="N112" s="17"/>
    </row>
    <row r="113" spans="8:14" ht="12.75">
      <c r="H113" s="20"/>
      <c r="I113" s="17"/>
      <c r="J113" s="17"/>
      <c r="K113" s="17"/>
      <c r="L113" s="17"/>
      <c r="N113" s="17"/>
    </row>
    <row r="114" spans="8:14" ht="12.75">
      <c r="H114" s="20"/>
      <c r="I114" s="17"/>
      <c r="J114" s="17"/>
      <c r="K114" s="17"/>
      <c r="L114" s="17"/>
      <c r="N114" s="17"/>
    </row>
    <row r="115" spans="8:14" ht="12.75">
      <c r="H115" s="20"/>
      <c r="I115" s="17"/>
      <c r="J115" s="17"/>
      <c r="K115" s="17"/>
      <c r="L115" s="17"/>
      <c r="N115" s="17"/>
    </row>
    <row r="116" spans="8:14" ht="12.75">
      <c r="H116" s="20"/>
      <c r="I116" s="17"/>
      <c r="J116" s="17"/>
      <c r="K116" s="17"/>
      <c r="L116" s="17"/>
      <c r="N116" s="17"/>
    </row>
    <row r="117" spans="8:14" ht="12.75">
      <c r="H117" s="20"/>
      <c r="I117" s="17"/>
      <c r="J117" s="17"/>
      <c r="K117" s="17"/>
      <c r="L117" s="17"/>
      <c r="N117" s="17"/>
    </row>
    <row r="118" spans="8:14" ht="12.75">
      <c r="H118" s="20"/>
      <c r="I118" s="17"/>
      <c r="J118" s="17"/>
      <c r="K118" s="17"/>
      <c r="L118" s="17"/>
      <c r="N118" s="17"/>
    </row>
    <row r="119" spans="8:14" ht="12.75">
      <c r="H119" s="20"/>
      <c r="I119" s="17"/>
      <c r="J119" s="17"/>
      <c r="K119" s="17"/>
      <c r="L119" s="17"/>
      <c r="N119" s="17"/>
    </row>
    <row r="120" spans="8:14" ht="12.75">
      <c r="H120" s="20"/>
      <c r="I120" s="17"/>
      <c r="J120" s="17"/>
      <c r="K120" s="17"/>
      <c r="L120" s="17"/>
      <c r="N120" s="17"/>
    </row>
    <row r="121" spans="8:14" ht="12.75">
      <c r="H121" s="20"/>
      <c r="I121" s="17"/>
      <c r="J121" s="17"/>
      <c r="K121" s="17"/>
      <c r="L121" s="17"/>
      <c r="N121" s="17"/>
    </row>
    <row r="122" spans="8:14" ht="12.75">
      <c r="H122" s="20"/>
      <c r="I122" s="17"/>
      <c r="J122" s="17"/>
      <c r="K122" s="17"/>
      <c r="L122" s="17"/>
      <c r="N122" s="17"/>
    </row>
    <row r="123" spans="8:14" ht="12.75">
      <c r="H123" s="20"/>
      <c r="I123" s="17"/>
      <c r="J123" s="17"/>
      <c r="K123" s="17"/>
      <c r="L123" s="17"/>
      <c r="N123" s="17"/>
    </row>
    <row r="124" spans="8:14" ht="12.75">
      <c r="H124" s="20"/>
      <c r="I124" s="17"/>
      <c r="J124" s="17"/>
      <c r="K124" s="17"/>
      <c r="L124" s="17"/>
      <c r="N124" s="17"/>
    </row>
    <row r="125" spans="8:14" ht="12.75">
      <c r="H125" s="20"/>
      <c r="I125" s="17"/>
      <c r="J125" s="17"/>
      <c r="K125" s="17"/>
      <c r="L125" s="17"/>
      <c r="N125" s="17"/>
    </row>
    <row r="126" spans="8:14" ht="12.75">
      <c r="H126" s="20"/>
      <c r="I126" s="17"/>
      <c r="J126" s="17"/>
      <c r="K126" s="17"/>
      <c r="L126" s="17"/>
      <c r="N126" s="17"/>
    </row>
    <row r="127" spans="8:14" ht="12.75">
      <c r="H127" s="20"/>
      <c r="I127" s="17"/>
      <c r="J127" s="17"/>
      <c r="K127" s="17"/>
      <c r="L127" s="17"/>
      <c r="N127" s="17"/>
    </row>
    <row r="128" spans="8:14" ht="12.75">
      <c r="H128" s="20"/>
      <c r="I128" s="17"/>
      <c r="J128" s="17"/>
      <c r="K128" s="17"/>
      <c r="L128" s="17"/>
      <c r="N128" s="17"/>
    </row>
    <row r="129" spans="8:14" ht="12.75">
      <c r="H129" s="20"/>
      <c r="I129" s="17"/>
      <c r="J129" s="17"/>
      <c r="K129" s="17"/>
      <c r="L129" s="17"/>
      <c r="N129" s="17"/>
    </row>
    <row r="130" spans="8:14" ht="12.75">
      <c r="H130" s="20"/>
      <c r="I130" s="17"/>
      <c r="J130" s="17"/>
      <c r="K130" s="17"/>
      <c r="L130" s="17"/>
      <c r="N130" s="17"/>
    </row>
    <row r="131" spans="8:14" ht="12.75">
      <c r="H131" s="20"/>
      <c r="I131" s="17"/>
      <c r="J131" s="17"/>
      <c r="K131" s="17"/>
      <c r="L131" s="17"/>
      <c r="N131" s="17"/>
    </row>
    <row r="132" spans="8:14" ht="12.75">
      <c r="H132" s="20"/>
      <c r="I132" s="17"/>
      <c r="J132" s="17"/>
      <c r="K132" s="17"/>
      <c r="L132" s="17"/>
      <c r="N132" s="17"/>
    </row>
    <row r="133" spans="8:14" ht="12.75">
      <c r="H133" s="20"/>
      <c r="I133" s="17"/>
      <c r="J133" s="17"/>
      <c r="K133" s="17"/>
      <c r="L133" s="17"/>
      <c r="N133" s="17"/>
    </row>
    <row r="134" spans="8:14" ht="12.75">
      <c r="H134" s="20"/>
      <c r="I134" s="17"/>
      <c r="J134" s="17"/>
      <c r="K134" s="17"/>
      <c r="L134" s="17"/>
      <c r="N134" s="17"/>
    </row>
    <row r="135" spans="8:14" ht="12.75">
      <c r="H135" s="20"/>
      <c r="I135" s="17"/>
      <c r="J135" s="17"/>
      <c r="K135" s="17"/>
      <c r="L135" s="17"/>
      <c r="N135" s="17"/>
    </row>
    <row r="136" spans="8:14" ht="12.75">
      <c r="H136" s="20"/>
      <c r="I136" s="17"/>
      <c r="J136" s="17"/>
      <c r="K136" s="17"/>
      <c r="L136" s="17"/>
      <c r="N136" s="17"/>
    </row>
    <row r="137" spans="8:14" ht="12.75">
      <c r="H137" s="20"/>
      <c r="I137" s="17"/>
      <c r="J137" s="17"/>
      <c r="K137" s="17"/>
      <c r="L137" s="17"/>
      <c r="N137" s="17"/>
    </row>
    <row r="138" spans="8:14" ht="12.75">
      <c r="H138" s="20"/>
      <c r="I138" s="17"/>
      <c r="J138" s="17"/>
      <c r="K138" s="17"/>
      <c r="L138" s="17"/>
      <c r="N138" s="17"/>
    </row>
    <row r="139" spans="8:14" ht="12.75">
      <c r="H139" s="20"/>
      <c r="I139" s="17"/>
      <c r="J139" s="17"/>
      <c r="K139" s="17"/>
      <c r="L139" s="17"/>
      <c r="N139" s="17"/>
    </row>
    <row r="140" spans="8:14" ht="12.75">
      <c r="H140" s="20"/>
      <c r="I140" s="17"/>
      <c r="J140" s="17"/>
      <c r="K140" s="17"/>
      <c r="L140" s="17"/>
      <c r="N140" s="17"/>
    </row>
    <row r="141" spans="8:14" ht="12.75">
      <c r="H141" s="20"/>
      <c r="I141" s="17"/>
      <c r="J141" s="17"/>
      <c r="K141" s="17"/>
      <c r="L141" s="17"/>
      <c r="N141" s="17"/>
    </row>
    <row r="142" spans="8:14" ht="12.75">
      <c r="H142" s="20"/>
      <c r="I142" s="17"/>
      <c r="J142" s="17"/>
      <c r="K142" s="17"/>
      <c r="L142" s="17"/>
      <c r="N142" s="17"/>
    </row>
    <row r="143" spans="8:14" ht="12.75">
      <c r="H143" s="20"/>
      <c r="I143" s="17"/>
      <c r="J143" s="17"/>
      <c r="K143" s="17"/>
      <c r="L143" s="17"/>
      <c r="N143" s="17"/>
    </row>
    <row r="144" spans="8:14" ht="12.75">
      <c r="H144" s="20"/>
      <c r="I144" s="17"/>
      <c r="J144" s="17"/>
      <c r="K144" s="17"/>
      <c r="L144" s="17"/>
      <c r="N144" s="17"/>
    </row>
    <row r="145" spans="8:14" ht="12.75">
      <c r="H145" s="20"/>
      <c r="I145" s="17"/>
      <c r="J145" s="17"/>
      <c r="K145" s="17"/>
      <c r="L145" s="17"/>
      <c r="N145" s="17"/>
    </row>
    <row r="146" spans="8:14" ht="12.75">
      <c r="H146" s="20"/>
      <c r="I146" s="17"/>
      <c r="J146" s="17"/>
      <c r="K146" s="17"/>
      <c r="L146" s="17"/>
      <c r="N146" s="17"/>
    </row>
    <row r="147" spans="8:14" ht="12.75">
      <c r="H147" s="20"/>
      <c r="I147" s="17"/>
      <c r="J147" s="17"/>
      <c r="K147" s="17"/>
      <c r="L147" s="17"/>
      <c r="N147" s="17"/>
    </row>
    <row r="148" spans="8:14" ht="12.75">
      <c r="H148" s="20"/>
      <c r="I148" s="17"/>
      <c r="J148" s="17"/>
      <c r="K148" s="17"/>
      <c r="L148" s="17"/>
      <c r="N148" s="17"/>
    </row>
    <row r="149" spans="8:14" ht="12.75">
      <c r="H149" s="20"/>
      <c r="I149" s="17"/>
      <c r="J149" s="17"/>
      <c r="K149" s="17"/>
      <c r="L149" s="17"/>
      <c r="N149" s="17"/>
    </row>
    <row r="150" spans="8:14" ht="12.75">
      <c r="H150" s="20"/>
      <c r="I150" s="17"/>
      <c r="J150" s="17"/>
      <c r="K150" s="17"/>
      <c r="L150" s="17"/>
      <c r="N150" s="17"/>
    </row>
    <row r="151" spans="8:14" ht="12.75">
      <c r="H151" s="20"/>
      <c r="I151" s="17"/>
      <c r="J151" s="17"/>
      <c r="K151" s="17"/>
      <c r="L151" s="17"/>
      <c r="N151" s="17"/>
    </row>
    <row r="152" spans="8:14" ht="12.75">
      <c r="H152" s="20"/>
      <c r="I152" s="17"/>
      <c r="J152" s="17"/>
      <c r="K152" s="17"/>
      <c r="L152" s="17"/>
      <c r="N152" s="17"/>
    </row>
    <row r="153" spans="8:14" ht="12.75">
      <c r="H153" s="20"/>
      <c r="I153" s="17"/>
      <c r="J153" s="17"/>
      <c r="K153" s="17"/>
      <c r="L153" s="17"/>
      <c r="N153" s="17"/>
    </row>
    <row r="154" spans="8:14" ht="12.75">
      <c r="H154" s="20"/>
      <c r="I154" s="17"/>
      <c r="J154" s="17"/>
      <c r="K154" s="17"/>
      <c r="L154" s="17"/>
      <c r="N154" s="17"/>
    </row>
    <row r="155" spans="8:14" ht="12.75">
      <c r="H155" s="20"/>
      <c r="I155" s="17"/>
      <c r="J155" s="17"/>
      <c r="K155" s="17"/>
      <c r="L155" s="17"/>
      <c r="N155" s="17"/>
    </row>
    <row r="156" spans="8:14" ht="12.75">
      <c r="H156" s="20"/>
      <c r="I156" s="17"/>
      <c r="J156" s="17"/>
      <c r="K156" s="17"/>
      <c r="L156" s="17"/>
      <c r="N156" s="17"/>
    </row>
    <row r="157" spans="8:14" ht="12.75">
      <c r="H157" s="20"/>
      <c r="I157" s="17"/>
      <c r="J157" s="17"/>
      <c r="K157" s="17"/>
      <c r="L157" s="17"/>
      <c r="N157" s="17"/>
    </row>
    <row r="158" spans="8:14" ht="12.75">
      <c r="H158" s="20"/>
      <c r="I158" s="17"/>
      <c r="J158" s="17"/>
      <c r="K158" s="17"/>
      <c r="L158" s="17"/>
      <c r="N158" s="17"/>
    </row>
    <row r="159" spans="8:14" ht="12.75">
      <c r="H159" s="20"/>
      <c r="I159" s="17"/>
      <c r="J159" s="17"/>
      <c r="K159" s="17"/>
      <c r="L159" s="17"/>
      <c r="N159" s="17"/>
    </row>
    <row r="160" spans="8:14" ht="12.75">
      <c r="H160" s="20"/>
      <c r="I160" s="17"/>
      <c r="J160" s="17"/>
      <c r="K160" s="17"/>
      <c r="L160" s="17"/>
      <c r="N160" s="17"/>
    </row>
    <row r="161" spans="8:14" ht="12.75">
      <c r="H161" s="20"/>
      <c r="I161" s="17"/>
      <c r="J161" s="17"/>
      <c r="K161" s="17"/>
      <c r="L161" s="17"/>
      <c r="N161" s="17"/>
    </row>
    <row r="162" spans="8:14" ht="12.75">
      <c r="H162" s="20"/>
      <c r="I162" s="17"/>
      <c r="J162" s="17"/>
      <c r="K162" s="17"/>
      <c r="L162" s="17"/>
      <c r="N162" s="17"/>
    </row>
    <row r="163" spans="8:14" ht="12.75">
      <c r="H163" s="20"/>
      <c r="I163" s="17"/>
      <c r="J163" s="17"/>
      <c r="K163" s="17"/>
      <c r="L163" s="17"/>
      <c r="N163" s="17"/>
    </row>
    <row r="164" spans="8:14" ht="12.75">
      <c r="H164" s="20"/>
      <c r="I164" s="17"/>
      <c r="J164" s="17"/>
      <c r="K164" s="17"/>
      <c r="L164" s="17"/>
      <c r="N164" s="17"/>
    </row>
    <row r="165" spans="8:14" ht="12.75">
      <c r="H165" s="20"/>
      <c r="I165" s="17"/>
      <c r="J165" s="17"/>
      <c r="K165" s="17"/>
      <c r="L165" s="17"/>
      <c r="N165" s="17"/>
    </row>
    <row r="166" spans="8:14" ht="12.75">
      <c r="H166" s="20"/>
      <c r="I166" s="17"/>
      <c r="J166" s="17"/>
      <c r="K166" s="17"/>
      <c r="L166" s="17"/>
      <c r="N166" s="17"/>
    </row>
    <row r="167" spans="8:14" ht="12.75">
      <c r="H167" s="20"/>
      <c r="I167" s="17"/>
      <c r="J167" s="17"/>
      <c r="K167" s="17"/>
      <c r="L167" s="17"/>
      <c r="N167" s="17"/>
    </row>
    <row r="168" spans="8:14" ht="12.75">
      <c r="H168" s="20"/>
      <c r="I168" s="17"/>
      <c r="J168" s="17"/>
      <c r="K168" s="17"/>
      <c r="L168" s="17"/>
      <c r="N168" s="17"/>
    </row>
    <row r="169" spans="8:14" ht="12.75">
      <c r="H169" s="20"/>
      <c r="I169" s="17"/>
      <c r="J169" s="17"/>
      <c r="K169" s="17"/>
      <c r="L169" s="17"/>
      <c r="N169" s="17"/>
    </row>
    <row r="170" spans="8:14" ht="12.75">
      <c r="H170" s="20"/>
      <c r="I170" s="17"/>
      <c r="J170" s="17"/>
      <c r="K170" s="17"/>
      <c r="L170" s="17"/>
      <c r="N170" s="17"/>
    </row>
    <row r="171" spans="8:14" ht="12.75">
      <c r="H171" s="20"/>
      <c r="I171" s="17"/>
      <c r="J171" s="17"/>
      <c r="K171" s="17"/>
      <c r="L171" s="17"/>
      <c r="N171" s="17"/>
    </row>
    <row r="172" spans="8:14" ht="12.75">
      <c r="H172" s="20"/>
      <c r="I172" s="17"/>
      <c r="J172" s="17"/>
      <c r="K172" s="17"/>
      <c r="L172" s="17"/>
      <c r="N172" s="17"/>
    </row>
    <row r="173" spans="8:14" ht="12.75">
      <c r="H173" s="20"/>
      <c r="I173" s="17"/>
      <c r="J173" s="17"/>
      <c r="K173" s="17"/>
      <c r="L173" s="17"/>
      <c r="N173" s="17"/>
    </row>
    <row r="174" spans="8:14" ht="12.75">
      <c r="H174" s="20"/>
      <c r="I174" s="17"/>
      <c r="J174" s="17"/>
      <c r="K174" s="17"/>
      <c r="L174" s="17"/>
      <c r="N174" s="17"/>
    </row>
    <row r="175" spans="8:14" ht="12.75">
      <c r="H175" s="20"/>
      <c r="I175" s="17"/>
      <c r="J175" s="17"/>
      <c r="K175" s="17"/>
      <c r="L175" s="17"/>
      <c r="N175" s="17"/>
    </row>
    <row r="176" spans="8:14" ht="12.75">
      <c r="H176" s="20"/>
      <c r="I176" s="17"/>
      <c r="J176" s="17"/>
      <c r="K176" s="17"/>
      <c r="L176" s="17"/>
      <c r="N176" s="17"/>
    </row>
    <row r="177" spans="8:14" ht="12.75">
      <c r="H177" s="20"/>
      <c r="I177" s="17"/>
      <c r="J177" s="17"/>
      <c r="K177" s="17"/>
      <c r="L177" s="17"/>
      <c r="N177" s="17"/>
    </row>
    <row r="178" spans="8:14" ht="12.75">
      <c r="H178" s="20"/>
      <c r="I178" s="17"/>
      <c r="J178" s="17"/>
      <c r="K178" s="17"/>
      <c r="L178" s="17"/>
      <c r="N178" s="17"/>
    </row>
    <row r="179" spans="8:14" ht="12.75">
      <c r="H179" s="20"/>
      <c r="I179" s="17"/>
      <c r="J179" s="17"/>
      <c r="K179" s="17"/>
      <c r="L179" s="17"/>
      <c r="N179" s="17"/>
    </row>
    <row r="180" spans="8:14" ht="12.75">
      <c r="H180" s="20"/>
      <c r="I180" s="17"/>
      <c r="J180" s="17"/>
      <c r="K180" s="17"/>
      <c r="L180" s="17"/>
      <c r="N180" s="17"/>
    </row>
    <row r="181" spans="8:14" ht="12.75">
      <c r="H181" s="20"/>
      <c r="I181" s="17"/>
      <c r="J181" s="17"/>
      <c r="K181" s="17"/>
      <c r="L181" s="17"/>
      <c r="N181" s="17"/>
    </row>
    <row r="182" spans="8:14" ht="12.75">
      <c r="H182" s="20"/>
      <c r="I182" s="17"/>
      <c r="J182" s="17"/>
      <c r="K182" s="17"/>
      <c r="L182" s="17"/>
      <c r="N182" s="17"/>
    </row>
    <row r="183" spans="8:14" ht="12.75">
      <c r="H183" s="20"/>
      <c r="I183" s="17"/>
      <c r="J183" s="17"/>
      <c r="K183" s="17"/>
      <c r="L183" s="17"/>
      <c r="N183" s="17"/>
    </row>
    <row r="184" spans="8:14" ht="12.75">
      <c r="H184" s="20"/>
      <c r="I184" s="17"/>
      <c r="J184" s="17"/>
      <c r="K184" s="17"/>
      <c r="L184" s="17"/>
      <c r="N184" s="17"/>
    </row>
    <row r="185" spans="8:14" ht="12.75">
      <c r="H185" s="20"/>
      <c r="I185" s="17"/>
      <c r="J185" s="17"/>
      <c r="K185" s="17"/>
      <c r="L185" s="17"/>
      <c r="N185" s="17"/>
    </row>
    <row r="186" spans="8:14" ht="12.75">
      <c r="H186" s="20"/>
      <c r="I186" s="17"/>
      <c r="J186" s="17"/>
      <c r="K186" s="17"/>
      <c r="L186" s="17"/>
      <c r="N186" s="17"/>
    </row>
    <row r="187" spans="8:14" ht="12.75">
      <c r="H187" s="20"/>
      <c r="I187" s="17"/>
      <c r="J187" s="17"/>
      <c r="K187" s="17"/>
      <c r="L187" s="17"/>
      <c r="N187" s="17"/>
    </row>
    <row r="188" spans="8:14" ht="12.75">
      <c r="H188" s="20"/>
      <c r="I188" s="17"/>
      <c r="J188" s="17"/>
      <c r="K188" s="17"/>
      <c r="L188" s="17"/>
      <c r="N188" s="17"/>
    </row>
    <row r="189" spans="8:14" ht="12.75">
      <c r="H189" s="20"/>
      <c r="I189" s="17"/>
      <c r="J189" s="17"/>
      <c r="K189" s="17"/>
      <c r="L189" s="17"/>
      <c r="N189" s="17"/>
    </row>
    <row r="190" spans="8:14" ht="12.75">
      <c r="H190" s="20"/>
      <c r="I190" s="17"/>
      <c r="J190" s="17"/>
      <c r="K190" s="17"/>
      <c r="L190" s="17"/>
      <c r="N190" s="17"/>
    </row>
    <row r="191" spans="8:14" ht="12.75">
      <c r="H191" s="20"/>
      <c r="I191" s="17"/>
      <c r="J191" s="17"/>
      <c r="K191" s="17"/>
      <c r="L191" s="17"/>
      <c r="N191" s="17"/>
    </row>
    <row r="192" spans="8:14" ht="12.75">
      <c r="H192" s="20"/>
      <c r="I192" s="17"/>
      <c r="J192" s="17"/>
      <c r="K192" s="17"/>
      <c r="L192" s="17"/>
      <c r="N192" s="17"/>
    </row>
    <row r="193" spans="8:14" ht="12.75">
      <c r="H193" s="20"/>
      <c r="I193" s="17"/>
      <c r="J193" s="17"/>
      <c r="K193" s="17"/>
      <c r="L193" s="17"/>
      <c r="N193" s="17"/>
    </row>
    <row r="194" spans="8:14" ht="12.75">
      <c r="H194" s="20"/>
      <c r="I194" s="17"/>
      <c r="J194" s="17"/>
      <c r="K194" s="17"/>
      <c r="L194" s="17"/>
      <c r="N194" s="17"/>
    </row>
    <row r="195" spans="8:14" ht="12.75">
      <c r="H195" s="20"/>
      <c r="I195" s="17"/>
      <c r="J195" s="17"/>
      <c r="K195" s="17"/>
      <c r="L195" s="17"/>
      <c r="N195" s="17"/>
    </row>
    <row r="196" spans="8:14" ht="12.75">
      <c r="H196" s="20"/>
      <c r="I196" s="17"/>
      <c r="J196" s="17"/>
      <c r="K196" s="17"/>
      <c r="L196" s="17"/>
      <c r="N196" s="17"/>
    </row>
    <row r="197" spans="8:14" ht="12.75">
      <c r="H197" s="20"/>
      <c r="I197" s="17"/>
      <c r="J197" s="17"/>
      <c r="K197" s="17"/>
      <c r="L197" s="17"/>
      <c r="N197" s="17"/>
    </row>
    <row r="198" spans="8:14" ht="12.75">
      <c r="H198" s="20"/>
      <c r="I198" s="17"/>
      <c r="J198" s="17"/>
      <c r="K198" s="17"/>
      <c r="L198" s="17"/>
      <c r="N198" s="17"/>
    </row>
    <row r="199" spans="8:14" ht="12.75">
      <c r="H199" s="20"/>
      <c r="I199" s="17"/>
      <c r="J199" s="17"/>
      <c r="K199" s="17"/>
      <c r="L199" s="17"/>
      <c r="N199" s="17"/>
    </row>
    <row r="200" spans="8:14" ht="12.75">
      <c r="H200" s="20"/>
      <c r="I200" s="17"/>
      <c r="J200" s="17"/>
      <c r="K200" s="17"/>
      <c r="L200" s="17"/>
      <c r="N200" s="17"/>
    </row>
    <row r="201" spans="8:14" ht="12.75">
      <c r="H201" s="20"/>
      <c r="I201" s="17"/>
      <c r="J201" s="17"/>
      <c r="K201" s="17"/>
      <c r="L201" s="17"/>
      <c r="N201" s="17"/>
    </row>
    <row r="202" spans="8:14" ht="12.75">
      <c r="H202" s="20"/>
      <c r="I202" s="17"/>
      <c r="J202" s="17"/>
      <c r="K202" s="17"/>
      <c r="L202" s="17"/>
      <c r="N202" s="17"/>
    </row>
    <row r="203" spans="8:14" ht="12.75">
      <c r="H203" s="20"/>
      <c r="I203" s="17"/>
      <c r="J203" s="17"/>
      <c r="K203" s="17"/>
      <c r="L203" s="17"/>
      <c r="N203" s="17"/>
    </row>
    <row r="204" spans="8:14" ht="12.75">
      <c r="H204" s="20"/>
      <c r="I204" s="17"/>
      <c r="J204" s="17"/>
      <c r="K204" s="17"/>
      <c r="L204" s="17"/>
      <c r="N204" s="17"/>
    </row>
    <row r="205" spans="8:14" ht="12.75">
      <c r="H205" s="20"/>
      <c r="I205" s="17"/>
      <c r="J205" s="17"/>
      <c r="K205" s="17"/>
      <c r="L205" s="17"/>
      <c r="N205" s="17"/>
    </row>
    <row r="206" spans="8:14" ht="12.75">
      <c r="H206" s="20"/>
      <c r="I206" s="17"/>
      <c r="J206" s="17"/>
      <c r="K206" s="17"/>
      <c r="L206" s="17"/>
      <c r="N206" s="17"/>
    </row>
    <row r="207" spans="8:14" ht="12.75">
      <c r="H207" s="20"/>
      <c r="I207" s="17"/>
      <c r="J207" s="17"/>
      <c r="K207" s="17"/>
      <c r="L207" s="17"/>
      <c r="N207" s="17"/>
    </row>
    <row r="208" spans="8:14" ht="12.75">
      <c r="H208" s="20"/>
      <c r="I208" s="17"/>
      <c r="J208" s="17"/>
      <c r="K208" s="17"/>
      <c r="L208" s="17"/>
      <c r="N208" s="17"/>
    </row>
    <row r="209" spans="8:14" ht="12.75">
      <c r="H209" s="20"/>
      <c r="I209" s="17"/>
      <c r="J209" s="17"/>
      <c r="K209" s="17"/>
      <c r="L209" s="17"/>
      <c r="N209" s="17"/>
    </row>
    <row r="210" spans="8:14" ht="12.75">
      <c r="H210" s="20"/>
      <c r="I210" s="17"/>
      <c r="J210" s="17"/>
      <c r="K210" s="17"/>
      <c r="L210" s="17"/>
      <c r="N210" s="17"/>
    </row>
    <row r="211" spans="8:14" ht="12.75">
      <c r="H211" s="20"/>
      <c r="I211" s="17"/>
      <c r="J211" s="17"/>
      <c r="K211" s="17"/>
      <c r="L211" s="17"/>
      <c r="N211" s="17"/>
    </row>
    <row r="212" spans="8:14" ht="12.75">
      <c r="H212" s="20"/>
      <c r="I212" s="17"/>
      <c r="J212" s="17"/>
      <c r="K212" s="17"/>
      <c r="L212" s="17"/>
      <c r="N212" s="17"/>
    </row>
    <row r="213" spans="8:14" ht="12.75">
      <c r="H213" s="20"/>
      <c r="I213" s="17"/>
      <c r="J213" s="17"/>
      <c r="K213" s="17"/>
      <c r="L213" s="17"/>
      <c r="N213" s="17"/>
    </row>
    <row r="214" spans="8:14" ht="12.75">
      <c r="H214" s="20"/>
      <c r="I214" s="17"/>
      <c r="J214" s="17"/>
      <c r="K214" s="17"/>
      <c r="L214" s="17"/>
      <c r="N214" s="17"/>
    </row>
    <row r="215" spans="8:14" ht="12.75">
      <c r="H215" s="20"/>
      <c r="I215" s="17"/>
      <c r="J215" s="17"/>
      <c r="K215" s="17"/>
      <c r="L215" s="17"/>
      <c r="N215" s="17"/>
    </row>
    <row r="216" spans="8:14" ht="12.75">
      <c r="H216" s="20"/>
      <c r="I216" s="17"/>
      <c r="J216" s="17"/>
      <c r="K216" s="17"/>
      <c r="L216" s="17"/>
      <c r="N216" s="17"/>
    </row>
    <row r="217" spans="8:14" ht="12.75">
      <c r="H217" s="20"/>
      <c r="I217" s="17"/>
      <c r="J217" s="17"/>
      <c r="K217" s="17"/>
      <c r="L217" s="17"/>
      <c r="N217" s="17"/>
    </row>
    <row r="218" spans="8:14" ht="12.75">
      <c r="H218" s="20"/>
      <c r="I218" s="17"/>
      <c r="J218" s="17"/>
      <c r="K218" s="17"/>
      <c r="L218" s="17"/>
      <c r="N218" s="17"/>
    </row>
    <row r="219" spans="8:14" ht="12.75">
      <c r="H219" s="20"/>
      <c r="I219" s="17"/>
      <c r="J219" s="17"/>
      <c r="K219" s="17"/>
      <c r="L219" s="17"/>
      <c r="N219" s="17"/>
    </row>
    <row r="220" spans="8:14" ht="12.75">
      <c r="H220" s="20"/>
      <c r="I220" s="17"/>
      <c r="J220" s="17"/>
      <c r="K220" s="17"/>
      <c r="L220" s="17"/>
      <c r="N220" s="17"/>
    </row>
    <row r="221" spans="8:14" ht="12.75">
      <c r="H221" s="20"/>
      <c r="I221" s="17"/>
      <c r="J221" s="17"/>
      <c r="K221" s="17"/>
      <c r="L221" s="17"/>
      <c r="N221" s="17"/>
    </row>
    <row r="222" spans="8:14" ht="12.75">
      <c r="H222" s="20"/>
      <c r="I222" s="17"/>
      <c r="J222" s="17"/>
      <c r="K222" s="17"/>
      <c r="L222" s="17"/>
      <c r="N222" s="17"/>
    </row>
    <row r="223" spans="8:14" ht="12.75">
      <c r="H223" s="20"/>
      <c r="I223" s="17"/>
      <c r="J223" s="17"/>
      <c r="K223" s="17"/>
      <c r="L223" s="17"/>
      <c r="N223" s="17"/>
    </row>
    <row r="224" spans="8:14" ht="12.75">
      <c r="H224" s="20"/>
      <c r="I224" s="17"/>
      <c r="J224" s="17"/>
      <c r="K224" s="17"/>
      <c r="L224" s="17"/>
      <c r="N224" s="17"/>
    </row>
  </sheetData>
  <mergeCells count="11">
    <mergeCell ref="A1:O1"/>
    <mergeCell ref="A2:O2"/>
    <mergeCell ref="A3:A4"/>
    <mergeCell ref="B3:B4"/>
    <mergeCell ref="C3:E3"/>
    <mergeCell ref="F3:F4"/>
    <mergeCell ref="G3:G4"/>
    <mergeCell ref="H3:H4"/>
    <mergeCell ref="I3:L3"/>
    <mergeCell ref="N3:O3"/>
    <mergeCell ref="A96:H96"/>
  </mergeCells>
  <printOptions gridLines="1" horizontalCentered="1"/>
  <pageMargins left="0.39375" right="0" top="0.39375" bottom="0.19652777777777777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3"/>
  <sheetViews>
    <sheetView zoomScale="109" zoomScaleNormal="109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.7109375" style="1" customWidth="1"/>
    <col min="2" max="2" width="5.28125" style="1" customWidth="1"/>
    <col min="3" max="3" width="6.140625" style="1" customWidth="1"/>
    <col min="4" max="4" width="42.7109375" style="1" customWidth="1"/>
    <col min="5" max="7" width="11.7109375" style="1" customWidth="1"/>
    <col min="8" max="8" width="10.7109375" style="1" customWidth="1"/>
    <col min="9" max="9" width="5.140625" style="1" customWidth="1"/>
    <col min="10" max="11" width="3.7109375" style="1" customWidth="1"/>
    <col min="12" max="12" width="5.00390625" style="1" customWidth="1"/>
    <col min="13" max="13" width="7.8515625" style="1" customWidth="1"/>
    <col min="14" max="15" width="6.7109375" style="7" customWidth="1"/>
    <col min="16" max="16384" width="9.140625" style="1" customWidth="1"/>
  </cols>
  <sheetData>
    <row r="1" spans="1:16" s="7" customFormat="1" ht="19.5" customHeight="1">
      <c r="A1" s="109" t="s">
        <v>131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2"/>
    </row>
    <row r="2" spans="1:16" s="7" customFormat="1" ht="19.5" customHeight="1">
      <c r="A2" s="110" t="s">
        <v>132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33"/>
    </row>
    <row r="3" spans="1:15" s="11" customFormat="1" ht="19.5" customHeight="1">
      <c r="A3" s="106" t="s">
        <v>16</v>
      </c>
      <c r="B3" s="106" t="s">
        <v>17</v>
      </c>
      <c r="C3" s="106" t="s">
        <v>133</v>
      </c>
      <c r="D3" s="105" t="s">
        <v>21</v>
      </c>
      <c r="E3" s="107" t="s">
        <v>134</v>
      </c>
      <c r="F3" s="107"/>
      <c r="G3" s="106" t="s">
        <v>135</v>
      </c>
      <c r="H3" s="106" t="s">
        <v>136</v>
      </c>
      <c r="I3" s="106" t="s">
        <v>137</v>
      </c>
      <c r="J3" s="112" t="s">
        <v>138</v>
      </c>
      <c r="K3" s="112"/>
      <c r="L3" s="106" t="s">
        <v>139</v>
      </c>
      <c r="M3" s="106" t="s">
        <v>140</v>
      </c>
      <c r="N3" s="107" t="s">
        <v>141</v>
      </c>
      <c r="O3" s="107"/>
    </row>
    <row r="4" spans="1:15" s="11" customFormat="1" ht="43.5" customHeight="1">
      <c r="A4" s="106"/>
      <c r="B4" s="106"/>
      <c r="C4" s="106"/>
      <c r="D4" s="106"/>
      <c r="E4" s="13" t="s">
        <v>142</v>
      </c>
      <c r="F4" s="13" t="s">
        <v>143</v>
      </c>
      <c r="G4" s="106"/>
      <c r="H4" s="106"/>
      <c r="I4" s="106"/>
      <c r="J4" s="13" t="s">
        <v>144</v>
      </c>
      <c r="K4" s="13" t="s">
        <v>145</v>
      </c>
      <c r="L4" s="106"/>
      <c r="M4" s="106"/>
      <c r="N4" s="13" t="s">
        <v>146</v>
      </c>
      <c r="O4" s="13" t="s">
        <v>147</v>
      </c>
    </row>
    <row r="5" spans="1:15" ht="19.5" customHeight="1">
      <c r="A5" s="1">
        <v>1</v>
      </c>
      <c r="D5" s="16" t="s">
        <v>36</v>
      </c>
      <c r="E5" s="17" t="s">
        <v>148</v>
      </c>
      <c r="F5" s="17" t="s">
        <v>149</v>
      </c>
      <c r="G5" s="34">
        <v>150000</v>
      </c>
      <c r="H5" s="34">
        <v>150000</v>
      </c>
      <c r="I5" s="17" t="s">
        <v>150</v>
      </c>
      <c r="J5" s="17" t="s">
        <v>151</v>
      </c>
      <c r="K5" s="17" t="s">
        <v>151</v>
      </c>
      <c r="L5" s="35">
        <v>1</v>
      </c>
      <c r="M5" s="1" t="s">
        <v>152</v>
      </c>
      <c r="N5" s="36" t="s">
        <v>165</v>
      </c>
      <c r="O5" s="36" t="s">
        <v>169</v>
      </c>
    </row>
    <row r="6" spans="1:15" ht="19.5" customHeight="1">
      <c r="A6" s="1">
        <v>2</v>
      </c>
      <c r="D6" s="16" t="s">
        <v>39</v>
      </c>
      <c r="E6" s="17" t="s">
        <v>148</v>
      </c>
      <c r="F6" s="17" t="s">
        <v>149</v>
      </c>
      <c r="G6" s="34">
        <v>150000</v>
      </c>
      <c r="H6" s="34">
        <v>150000</v>
      </c>
      <c r="I6" s="17" t="s">
        <v>150</v>
      </c>
      <c r="J6" s="17" t="s">
        <v>151</v>
      </c>
      <c r="K6" s="17" t="s">
        <v>151</v>
      </c>
      <c r="L6" s="35">
        <v>1</v>
      </c>
      <c r="M6" s="1" t="s">
        <v>152</v>
      </c>
      <c r="N6" s="36" t="s">
        <v>165</v>
      </c>
      <c r="O6" s="36" t="s">
        <v>169</v>
      </c>
    </row>
    <row r="7" spans="1:15" ht="19.5" customHeight="1">
      <c r="A7" s="1">
        <v>3</v>
      </c>
      <c r="D7" s="16" t="s">
        <v>40</v>
      </c>
      <c r="E7" s="17" t="s">
        <v>148</v>
      </c>
      <c r="F7" s="17" t="s">
        <v>149</v>
      </c>
      <c r="G7" s="34">
        <v>150000</v>
      </c>
      <c r="H7" s="34">
        <v>150000</v>
      </c>
      <c r="I7" s="17" t="s">
        <v>150</v>
      </c>
      <c r="J7" s="17" t="s">
        <v>151</v>
      </c>
      <c r="K7" s="17" t="s">
        <v>151</v>
      </c>
      <c r="L7" s="35">
        <v>1</v>
      </c>
      <c r="M7" s="1" t="s">
        <v>152</v>
      </c>
      <c r="N7" s="36" t="s">
        <v>165</v>
      </c>
      <c r="O7" s="36" t="s">
        <v>169</v>
      </c>
    </row>
    <row r="8" spans="1:15" ht="19.5" customHeight="1">
      <c r="A8" s="1">
        <v>4</v>
      </c>
      <c r="D8" s="16" t="s">
        <v>41</v>
      </c>
      <c r="E8" s="17" t="s">
        <v>148</v>
      </c>
      <c r="F8" s="17" t="s">
        <v>149</v>
      </c>
      <c r="G8" s="34">
        <v>150000</v>
      </c>
      <c r="H8" s="34">
        <v>150000</v>
      </c>
      <c r="I8" s="17" t="s">
        <v>150</v>
      </c>
      <c r="J8" s="17" t="s">
        <v>151</v>
      </c>
      <c r="K8" s="17" t="s">
        <v>151</v>
      </c>
      <c r="L8" s="35">
        <v>1</v>
      </c>
      <c r="M8" s="1" t="s">
        <v>152</v>
      </c>
      <c r="N8" s="36" t="s">
        <v>165</v>
      </c>
      <c r="O8" s="36" t="s">
        <v>169</v>
      </c>
    </row>
    <row r="9" spans="1:15" ht="19.5" customHeight="1">
      <c r="A9" s="1">
        <v>5</v>
      </c>
      <c r="D9" s="16" t="s">
        <v>42</v>
      </c>
      <c r="E9" s="17" t="s">
        <v>153</v>
      </c>
      <c r="F9" s="17" t="s">
        <v>154</v>
      </c>
      <c r="G9" s="34">
        <v>150000</v>
      </c>
      <c r="H9" s="34">
        <v>150000</v>
      </c>
      <c r="I9" s="17" t="s">
        <v>150</v>
      </c>
      <c r="J9" s="17" t="s">
        <v>151</v>
      </c>
      <c r="K9" s="17" t="s">
        <v>151</v>
      </c>
      <c r="L9" s="35">
        <v>1</v>
      </c>
      <c r="M9" s="1" t="s">
        <v>152</v>
      </c>
      <c r="N9" s="36" t="s">
        <v>165</v>
      </c>
      <c r="O9" s="36" t="s">
        <v>169</v>
      </c>
    </row>
    <row r="10" spans="1:15" ht="19.5" customHeight="1">
      <c r="A10" s="1">
        <v>6</v>
      </c>
      <c r="D10" s="16" t="s">
        <v>44</v>
      </c>
      <c r="E10" s="17" t="s">
        <v>148</v>
      </c>
      <c r="F10" s="17" t="s">
        <v>149</v>
      </c>
      <c r="G10" s="34">
        <v>150000</v>
      </c>
      <c r="H10" s="34">
        <v>150000</v>
      </c>
      <c r="I10" s="17" t="s">
        <v>150</v>
      </c>
      <c r="J10" s="17" t="s">
        <v>151</v>
      </c>
      <c r="K10" s="17" t="s">
        <v>151</v>
      </c>
      <c r="L10" s="35">
        <v>1</v>
      </c>
      <c r="M10" s="1" t="s">
        <v>152</v>
      </c>
      <c r="N10" s="36" t="s">
        <v>165</v>
      </c>
      <c r="O10" s="36" t="s">
        <v>169</v>
      </c>
    </row>
    <row r="11" spans="1:15" ht="51">
      <c r="A11" s="1">
        <v>7</v>
      </c>
      <c r="D11" s="16" t="s">
        <v>46</v>
      </c>
      <c r="E11" s="17" t="s">
        <v>155</v>
      </c>
      <c r="F11" s="17" t="s">
        <v>156</v>
      </c>
      <c r="G11" s="34">
        <v>1800000</v>
      </c>
      <c r="H11" s="34">
        <v>1800000</v>
      </c>
      <c r="I11" s="17" t="s">
        <v>157</v>
      </c>
      <c r="J11" s="17" t="s">
        <v>151</v>
      </c>
      <c r="K11" s="17" t="s">
        <v>151</v>
      </c>
      <c r="L11" s="35">
        <v>1</v>
      </c>
      <c r="M11" s="1" t="s">
        <v>158</v>
      </c>
      <c r="N11" s="36" t="s">
        <v>159</v>
      </c>
      <c r="O11" s="36" t="s">
        <v>176</v>
      </c>
    </row>
    <row r="12" spans="1:15" s="6" customFormat="1" ht="63.75">
      <c r="A12" s="1">
        <v>8</v>
      </c>
      <c r="D12" s="16" t="s">
        <v>48</v>
      </c>
      <c r="E12" s="19" t="s">
        <v>160</v>
      </c>
      <c r="F12" s="19" t="s">
        <v>156</v>
      </c>
      <c r="G12" s="37">
        <v>1596925.08</v>
      </c>
      <c r="H12" s="37">
        <v>1596925.08</v>
      </c>
      <c r="I12" s="19" t="s">
        <v>161</v>
      </c>
      <c r="J12" s="19" t="s">
        <v>151</v>
      </c>
      <c r="K12" s="19" t="s">
        <v>151</v>
      </c>
      <c r="L12" s="19">
        <v>3</v>
      </c>
      <c r="M12" s="6" t="s">
        <v>162</v>
      </c>
      <c r="N12" s="36" t="s">
        <v>159</v>
      </c>
      <c r="O12" s="36" t="s">
        <v>279</v>
      </c>
    </row>
    <row r="13" spans="1:15" ht="38.25">
      <c r="A13" s="1">
        <v>9</v>
      </c>
      <c r="D13" s="16" t="s">
        <v>49</v>
      </c>
      <c r="E13" s="17" t="s">
        <v>155</v>
      </c>
      <c r="F13" s="17" t="s">
        <v>156</v>
      </c>
      <c r="G13" s="34">
        <v>206000</v>
      </c>
      <c r="H13" s="34">
        <v>400000</v>
      </c>
      <c r="I13" s="17" t="s">
        <v>161</v>
      </c>
      <c r="J13" s="17" t="s">
        <v>151</v>
      </c>
      <c r="K13" s="17" t="s">
        <v>151</v>
      </c>
      <c r="L13" s="35">
        <v>1</v>
      </c>
      <c r="M13" s="1" t="s">
        <v>164</v>
      </c>
      <c r="N13" s="36" t="s">
        <v>163</v>
      </c>
      <c r="O13" s="36" t="s">
        <v>176</v>
      </c>
    </row>
    <row r="14" spans="1:15" ht="51">
      <c r="A14" s="1">
        <v>10</v>
      </c>
      <c r="D14" s="16" t="s">
        <v>50</v>
      </c>
      <c r="E14" s="19" t="s">
        <v>166</v>
      </c>
      <c r="F14" s="19" t="s">
        <v>154</v>
      </c>
      <c r="G14" s="37">
        <v>380000</v>
      </c>
      <c r="H14" s="34">
        <v>509000</v>
      </c>
      <c r="I14" s="17" t="s">
        <v>161</v>
      </c>
      <c r="J14" s="17" t="s">
        <v>151</v>
      </c>
      <c r="K14" s="17" t="s">
        <v>151</v>
      </c>
      <c r="L14" s="35">
        <v>2</v>
      </c>
      <c r="M14" s="1" t="s">
        <v>162</v>
      </c>
      <c r="N14" s="36" t="s">
        <v>165</v>
      </c>
      <c r="O14" s="36" t="s">
        <v>279</v>
      </c>
    </row>
    <row r="15" spans="1:15" ht="38.25">
      <c r="A15" s="1">
        <v>11</v>
      </c>
      <c r="D15" s="18" t="s">
        <v>76</v>
      </c>
      <c r="E15" s="19" t="s">
        <v>167</v>
      </c>
      <c r="F15" s="19" t="s">
        <v>168</v>
      </c>
      <c r="G15" s="34">
        <v>1283000</v>
      </c>
      <c r="H15" s="34">
        <v>1283000</v>
      </c>
      <c r="I15" s="17" t="s">
        <v>175</v>
      </c>
      <c r="J15" s="17" t="s">
        <v>151</v>
      </c>
      <c r="K15" s="17" t="s">
        <v>151</v>
      </c>
      <c r="L15" s="38">
        <v>1</v>
      </c>
      <c r="M15" s="1" t="s">
        <v>173</v>
      </c>
      <c r="N15" s="36" t="s">
        <v>169</v>
      </c>
      <c r="O15" s="36" t="s">
        <v>280</v>
      </c>
    </row>
    <row r="16" spans="1:15" ht="63.75">
      <c r="A16" s="1">
        <v>12</v>
      </c>
      <c r="D16" s="16" t="s">
        <v>51</v>
      </c>
      <c r="E16" s="17" t="s">
        <v>155</v>
      </c>
      <c r="F16" s="17" t="s">
        <v>156</v>
      </c>
      <c r="G16" s="34">
        <v>1122000</v>
      </c>
      <c r="H16" s="34">
        <v>1122000</v>
      </c>
      <c r="I16" s="17" t="s">
        <v>157</v>
      </c>
      <c r="J16" s="17" t="s">
        <v>151</v>
      </c>
      <c r="K16" s="17" t="s">
        <v>151</v>
      </c>
      <c r="L16" s="35">
        <v>2</v>
      </c>
      <c r="M16" s="1" t="s">
        <v>164</v>
      </c>
      <c r="N16" s="36" t="s">
        <v>159</v>
      </c>
      <c r="O16" s="36" t="s">
        <v>275</v>
      </c>
    </row>
    <row r="17" spans="1:15" ht="45" customHeight="1">
      <c r="A17" s="1">
        <v>13</v>
      </c>
      <c r="D17" s="16" t="s">
        <v>52</v>
      </c>
      <c r="E17" s="17" t="s">
        <v>166</v>
      </c>
      <c r="F17" s="17" t="s">
        <v>154</v>
      </c>
      <c r="G17" s="34">
        <v>1500000</v>
      </c>
      <c r="H17" s="34">
        <v>1500000</v>
      </c>
      <c r="I17" s="17" t="s">
        <v>157</v>
      </c>
      <c r="J17" s="17" t="s">
        <v>151</v>
      </c>
      <c r="K17" s="17" t="s">
        <v>151</v>
      </c>
      <c r="L17" s="35">
        <v>2</v>
      </c>
      <c r="M17" s="1" t="s">
        <v>164</v>
      </c>
      <c r="N17" s="36" t="s">
        <v>159</v>
      </c>
      <c r="O17" s="36" t="s">
        <v>176</v>
      </c>
    </row>
    <row r="18" spans="1:15" ht="69.75" customHeight="1">
      <c r="A18" s="1">
        <v>14</v>
      </c>
      <c r="D18" s="18" t="s">
        <v>59</v>
      </c>
      <c r="E18" s="17" t="s">
        <v>148</v>
      </c>
      <c r="F18" s="17" t="s">
        <v>149</v>
      </c>
      <c r="G18" s="34">
        <v>700000</v>
      </c>
      <c r="H18" s="34">
        <v>700000</v>
      </c>
      <c r="I18" s="17" t="s">
        <v>174</v>
      </c>
      <c r="J18" s="17" t="s">
        <v>151</v>
      </c>
      <c r="K18" s="17" t="s">
        <v>151</v>
      </c>
      <c r="L18" s="35">
        <v>3</v>
      </c>
      <c r="M18" s="1" t="s">
        <v>173</v>
      </c>
      <c r="N18" s="36" t="s">
        <v>172</v>
      </c>
      <c r="O18" s="36" t="s">
        <v>281</v>
      </c>
    </row>
    <row r="19" spans="1:15" ht="54.75" customHeight="1">
      <c r="A19" s="1">
        <v>15</v>
      </c>
      <c r="D19" s="18" t="s">
        <v>60</v>
      </c>
      <c r="E19" s="17" t="s">
        <v>170</v>
      </c>
      <c r="F19" s="17" t="s">
        <v>171</v>
      </c>
      <c r="G19" s="34">
        <v>1050000</v>
      </c>
      <c r="H19" s="34">
        <v>1050000</v>
      </c>
      <c r="I19" s="17" t="s">
        <v>175</v>
      </c>
      <c r="J19" s="17" t="s">
        <v>151</v>
      </c>
      <c r="K19" s="17" t="s">
        <v>151</v>
      </c>
      <c r="L19" s="35">
        <v>3</v>
      </c>
      <c r="M19" s="1" t="s">
        <v>162</v>
      </c>
      <c r="N19" s="36" t="s">
        <v>172</v>
      </c>
      <c r="O19" s="36" t="s">
        <v>163</v>
      </c>
    </row>
    <row r="20" spans="1:15" ht="63.75">
      <c r="A20" s="1">
        <v>16</v>
      </c>
      <c r="D20" s="18" t="s">
        <v>61</v>
      </c>
      <c r="E20" s="17" t="s">
        <v>170</v>
      </c>
      <c r="F20" s="17" t="s">
        <v>171</v>
      </c>
      <c r="G20" s="34">
        <v>1500000</v>
      </c>
      <c r="H20" s="34">
        <v>1500000</v>
      </c>
      <c r="I20" s="17" t="s">
        <v>161</v>
      </c>
      <c r="J20" s="17" t="s">
        <v>151</v>
      </c>
      <c r="K20" s="17" t="s">
        <v>151</v>
      </c>
      <c r="L20" s="35">
        <v>3</v>
      </c>
      <c r="M20" s="1" t="s">
        <v>162</v>
      </c>
      <c r="N20" s="36" t="s">
        <v>172</v>
      </c>
      <c r="O20" s="36" t="s">
        <v>281</v>
      </c>
    </row>
    <row r="21" spans="1:15" ht="63.75">
      <c r="A21" s="1">
        <v>17</v>
      </c>
      <c r="D21" s="18" t="s">
        <v>274</v>
      </c>
      <c r="E21" s="17" t="s">
        <v>167</v>
      </c>
      <c r="F21" s="17" t="s">
        <v>168</v>
      </c>
      <c r="G21" s="34">
        <v>1900000</v>
      </c>
      <c r="H21" s="34">
        <v>1900000</v>
      </c>
      <c r="I21" s="17" t="s">
        <v>174</v>
      </c>
      <c r="J21" s="17" t="s">
        <v>151</v>
      </c>
      <c r="K21" s="17" t="s">
        <v>151</v>
      </c>
      <c r="L21" s="35">
        <v>3</v>
      </c>
      <c r="M21" s="1" t="s">
        <v>162</v>
      </c>
      <c r="N21" s="36" t="s">
        <v>169</v>
      </c>
      <c r="O21" s="36" t="s">
        <v>275</v>
      </c>
    </row>
    <row r="22" spans="1:15" ht="51">
      <c r="A22" s="1">
        <v>18</v>
      </c>
      <c r="D22" s="16" t="s">
        <v>284</v>
      </c>
      <c r="E22" s="17" t="s">
        <v>167</v>
      </c>
      <c r="F22" s="17" t="s">
        <v>168</v>
      </c>
      <c r="G22" s="34">
        <v>1000000</v>
      </c>
      <c r="H22" s="34">
        <v>1000000</v>
      </c>
      <c r="I22" s="17" t="s">
        <v>150</v>
      </c>
      <c r="J22" s="17" t="s">
        <v>151</v>
      </c>
      <c r="K22" s="17" t="s">
        <v>151</v>
      </c>
      <c r="L22" s="35">
        <v>3</v>
      </c>
      <c r="M22" s="1" t="s">
        <v>158</v>
      </c>
      <c r="N22" s="36" t="s">
        <v>169</v>
      </c>
      <c r="O22" s="36" t="s">
        <v>275</v>
      </c>
    </row>
    <row r="23" spans="1:15" ht="38.25">
      <c r="A23" s="1">
        <v>19</v>
      </c>
      <c r="D23" s="18" t="s">
        <v>66</v>
      </c>
      <c r="E23" s="19" t="s">
        <v>177</v>
      </c>
      <c r="F23" s="19" t="s">
        <v>168</v>
      </c>
      <c r="G23" s="37">
        <v>1031450</v>
      </c>
      <c r="H23" s="34">
        <v>1031450</v>
      </c>
      <c r="I23" s="19" t="s">
        <v>174</v>
      </c>
      <c r="J23" s="19" t="s">
        <v>151</v>
      </c>
      <c r="K23" s="19" t="s">
        <v>151</v>
      </c>
      <c r="L23" s="38">
        <v>3</v>
      </c>
      <c r="M23" s="6" t="s">
        <v>173</v>
      </c>
      <c r="N23" s="39" t="s">
        <v>169</v>
      </c>
      <c r="O23" s="36" t="s">
        <v>275</v>
      </c>
    </row>
    <row r="24" spans="1:15" ht="19.5" customHeight="1">
      <c r="A24" s="1">
        <v>20</v>
      </c>
      <c r="D24" s="21" t="s">
        <v>68</v>
      </c>
      <c r="E24" s="17" t="s">
        <v>167</v>
      </c>
      <c r="F24" s="17" t="s">
        <v>168</v>
      </c>
      <c r="G24" s="34">
        <v>800000</v>
      </c>
      <c r="H24" s="34">
        <v>800000</v>
      </c>
      <c r="I24" s="17" t="s">
        <v>157</v>
      </c>
      <c r="J24" s="17" t="s">
        <v>151</v>
      </c>
      <c r="K24" s="17" t="s">
        <v>151</v>
      </c>
      <c r="L24" s="35">
        <v>3</v>
      </c>
      <c r="M24" s="1" t="s">
        <v>162</v>
      </c>
      <c r="N24" s="36" t="s">
        <v>169</v>
      </c>
      <c r="O24" s="36" t="s">
        <v>281</v>
      </c>
    </row>
    <row r="25" spans="1:15" ht="51">
      <c r="A25" s="1">
        <v>21</v>
      </c>
      <c r="D25" s="16" t="s">
        <v>70</v>
      </c>
      <c r="E25" s="19" t="s">
        <v>167</v>
      </c>
      <c r="F25" s="19" t="s">
        <v>168</v>
      </c>
      <c r="G25" s="37">
        <v>120000</v>
      </c>
      <c r="H25" s="34">
        <v>120000</v>
      </c>
      <c r="I25" s="19" t="s">
        <v>157</v>
      </c>
      <c r="J25" s="19" t="s">
        <v>151</v>
      </c>
      <c r="K25" s="19" t="s">
        <v>151</v>
      </c>
      <c r="L25" s="38">
        <v>3</v>
      </c>
      <c r="M25" s="6" t="s">
        <v>173</v>
      </c>
      <c r="N25" s="39" t="s">
        <v>169</v>
      </c>
      <c r="O25" s="36" t="s">
        <v>281</v>
      </c>
    </row>
    <row r="26" spans="1:15" ht="38.25">
      <c r="A26" s="1">
        <v>22</v>
      </c>
      <c r="D26" s="18" t="s">
        <v>71</v>
      </c>
      <c r="E26" s="19" t="s">
        <v>167</v>
      </c>
      <c r="F26" s="19" t="s">
        <v>168</v>
      </c>
      <c r="G26" s="37">
        <v>2500000</v>
      </c>
      <c r="H26" s="34">
        <v>2500000</v>
      </c>
      <c r="I26" s="19" t="s">
        <v>157</v>
      </c>
      <c r="J26" s="19" t="s">
        <v>151</v>
      </c>
      <c r="K26" s="19" t="s">
        <v>151</v>
      </c>
      <c r="L26" s="38">
        <v>3</v>
      </c>
      <c r="M26" s="6" t="s">
        <v>158</v>
      </c>
      <c r="N26" s="39" t="s">
        <v>169</v>
      </c>
      <c r="O26" s="36" t="s">
        <v>281</v>
      </c>
    </row>
    <row r="27" spans="1:15" ht="38.25">
      <c r="A27" s="1">
        <v>23</v>
      </c>
      <c r="D27" s="18" t="s">
        <v>73</v>
      </c>
      <c r="E27" s="19" t="s">
        <v>177</v>
      </c>
      <c r="F27" s="19" t="s">
        <v>168</v>
      </c>
      <c r="G27" s="37">
        <v>200000</v>
      </c>
      <c r="H27" s="34">
        <v>200000</v>
      </c>
      <c r="I27" s="19" t="s">
        <v>161</v>
      </c>
      <c r="J27" s="19" t="s">
        <v>151</v>
      </c>
      <c r="K27" s="19" t="s">
        <v>151</v>
      </c>
      <c r="L27" s="38">
        <v>3</v>
      </c>
      <c r="M27" s="6" t="s">
        <v>173</v>
      </c>
      <c r="N27" s="39" t="s">
        <v>172</v>
      </c>
      <c r="O27" s="36" t="s">
        <v>281</v>
      </c>
    </row>
    <row r="28" spans="1:16" ht="51">
      <c r="A28" s="1">
        <v>24</v>
      </c>
      <c r="D28" s="16" t="s">
        <v>74</v>
      </c>
      <c r="E28" s="17" t="s">
        <v>155</v>
      </c>
      <c r="F28" s="17" t="s">
        <v>156</v>
      </c>
      <c r="G28" s="34">
        <v>2996000</v>
      </c>
      <c r="H28" s="34">
        <v>2996000</v>
      </c>
      <c r="I28" s="17" t="s">
        <v>157</v>
      </c>
      <c r="J28" s="17" t="s">
        <v>151</v>
      </c>
      <c r="K28" s="17" t="s">
        <v>37</v>
      </c>
      <c r="L28" s="38">
        <v>2</v>
      </c>
      <c r="M28" s="17" t="s">
        <v>173</v>
      </c>
      <c r="N28" s="36" t="s">
        <v>169</v>
      </c>
      <c r="O28" s="36" t="s">
        <v>178</v>
      </c>
      <c r="P28" s="7"/>
    </row>
    <row r="29" spans="1:15" ht="38.25">
      <c r="A29" s="1">
        <v>25</v>
      </c>
      <c r="D29" s="16" t="s">
        <v>282</v>
      </c>
      <c r="E29" s="19" t="s">
        <v>167</v>
      </c>
      <c r="F29" s="19" t="s">
        <v>168</v>
      </c>
      <c r="G29" s="37">
        <v>5367442</v>
      </c>
      <c r="H29" s="37">
        <v>5367442</v>
      </c>
      <c r="I29" s="17" t="s">
        <v>157</v>
      </c>
      <c r="J29" s="17" t="s">
        <v>151</v>
      </c>
      <c r="K29" s="17" t="s">
        <v>151</v>
      </c>
      <c r="L29" s="38">
        <v>3</v>
      </c>
      <c r="M29" s="1" t="s">
        <v>158</v>
      </c>
      <c r="N29" s="36" t="s">
        <v>159</v>
      </c>
      <c r="O29" s="36" t="s">
        <v>176</v>
      </c>
    </row>
    <row r="30" spans="1:15" ht="51">
      <c r="A30" s="1">
        <v>26</v>
      </c>
      <c r="D30" s="18" t="s">
        <v>75</v>
      </c>
      <c r="E30" s="19" t="s">
        <v>167</v>
      </c>
      <c r="F30" s="19" t="s">
        <v>168</v>
      </c>
      <c r="G30" s="34">
        <v>1643680</v>
      </c>
      <c r="H30" s="34">
        <v>1643680</v>
      </c>
      <c r="I30" s="17" t="s">
        <v>161</v>
      </c>
      <c r="J30" s="17" t="s">
        <v>151</v>
      </c>
      <c r="K30" s="17" t="s">
        <v>151</v>
      </c>
      <c r="L30" s="38">
        <v>2</v>
      </c>
      <c r="M30" s="1" t="s">
        <v>173</v>
      </c>
      <c r="N30" s="36" t="s">
        <v>159</v>
      </c>
      <c r="O30" s="36" t="s">
        <v>176</v>
      </c>
    </row>
    <row r="31" spans="1:15" ht="76.5">
      <c r="A31" s="1">
        <v>27</v>
      </c>
      <c r="D31" s="18" t="s">
        <v>77</v>
      </c>
      <c r="E31" s="19" t="s">
        <v>155</v>
      </c>
      <c r="F31" s="19" t="s">
        <v>156</v>
      </c>
      <c r="G31" s="34">
        <v>250000</v>
      </c>
      <c r="H31" s="34">
        <v>250000</v>
      </c>
      <c r="I31" s="17" t="s">
        <v>175</v>
      </c>
      <c r="J31" s="17" t="s">
        <v>151</v>
      </c>
      <c r="K31" s="17" t="s">
        <v>151</v>
      </c>
      <c r="L31" s="38">
        <v>1</v>
      </c>
      <c r="M31" s="1" t="s">
        <v>164</v>
      </c>
      <c r="N31" s="36" t="s">
        <v>159</v>
      </c>
      <c r="O31" s="36" t="s">
        <v>176</v>
      </c>
    </row>
    <row r="32" spans="1:15" ht="76.5">
      <c r="A32" s="1">
        <v>28</v>
      </c>
      <c r="D32" s="18" t="s">
        <v>78</v>
      </c>
      <c r="E32" s="19" t="s">
        <v>155</v>
      </c>
      <c r="F32" s="19" t="s">
        <v>156</v>
      </c>
      <c r="G32" s="34">
        <v>130000</v>
      </c>
      <c r="H32" s="34">
        <v>130000</v>
      </c>
      <c r="I32" s="17" t="s">
        <v>175</v>
      </c>
      <c r="J32" s="17" t="s">
        <v>151</v>
      </c>
      <c r="K32" s="17" t="s">
        <v>151</v>
      </c>
      <c r="L32" s="38">
        <v>1</v>
      </c>
      <c r="M32" s="1" t="s">
        <v>164</v>
      </c>
      <c r="N32" s="36" t="s">
        <v>159</v>
      </c>
      <c r="O32" s="36" t="s">
        <v>176</v>
      </c>
    </row>
    <row r="33" spans="1:15" ht="76.5">
      <c r="A33" s="1">
        <v>29</v>
      </c>
      <c r="D33" s="18" t="s">
        <v>79</v>
      </c>
      <c r="E33" s="19" t="s">
        <v>155</v>
      </c>
      <c r="F33" s="19" t="s">
        <v>156</v>
      </c>
      <c r="G33" s="34">
        <v>187000</v>
      </c>
      <c r="H33" s="34">
        <v>187000</v>
      </c>
      <c r="I33" s="17" t="s">
        <v>175</v>
      </c>
      <c r="J33" s="17" t="s">
        <v>151</v>
      </c>
      <c r="K33" s="17" t="s">
        <v>151</v>
      </c>
      <c r="L33" s="38">
        <v>1</v>
      </c>
      <c r="M33" s="1" t="s">
        <v>164</v>
      </c>
      <c r="N33" s="36" t="s">
        <v>159</v>
      </c>
      <c r="O33" s="36" t="s">
        <v>176</v>
      </c>
    </row>
    <row r="34" spans="1:15" ht="76.5">
      <c r="A34" s="1">
        <v>30</v>
      </c>
      <c r="D34" s="18" t="s">
        <v>80</v>
      </c>
      <c r="E34" s="19" t="s">
        <v>155</v>
      </c>
      <c r="F34" s="19" t="s">
        <v>156</v>
      </c>
      <c r="G34" s="34">
        <v>281000</v>
      </c>
      <c r="H34" s="34">
        <v>281000</v>
      </c>
      <c r="I34" s="17" t="s">
        <v>175</v>
      </c>
      <c r="J34" s="17" t="s">
        <v>151</v>
      </c>
      <c r="K34" s="17" t="s">
        <v>151</v>
      </c>
      <c r="L34" s="38">
        <v>1</v>
      </c>
      <c r="M34" s="1" t="s">
        <v>164</v>
      </c>
      <c r="N34" s="36" t="s">
        <v>159</v>
      </c>
      <c r="O34" s="36" t="s">
        <v>176</v>
      </c>
    </row>
    <row r="35" spans="1:15" ht="51">
      <c r="A35" s="1">
        <v>31</v>
      </c>
      <c r="D35" s="18" t="s">
        <v>54</v>
      </c>
      <c r="E35" s="17" t="s">
        <v>167</v>
      </c>
      <c r="F35" s="17" t="s">
        <v>168</v>
      </c>
      <c r="G35" s="34">
        <v>549000</v>
      </c>
      <c r="H35" s="34">
        <v>549000</v>
      </c>
      <c r="I35" s="17" t="s">
        <v>161</v>
      </c>
      <c r="J35" s="17" t="s">
        <v>151</v>
      </c>
      <c r="K35" s="17" t="s">
        <v>151</v>
      </c>
      <c r="L35" s="35">
        <v>2</v>
      </c>
      <c r="M35" s="1" t="s">
        <v>164</v>
      </c>
      <c r="N35" s="36" t="s">
        <v>169</v>
      </c>
      <c r="O35" s="36" t="s">
        <v>178</v>
      </c>
    </row>
    <row r="36" spans="1:15" ht="38.25">
      <c r="A36" s="1">
        <v>32</v>
      </c>
      <c r="D36" s="18" t="s">
        <v>56</v>
      </c>
      <c r="E36" s="17" t="s">
        <v>170</v>
      </c>
      <c r="F36" s="17" t="s">
        <v>171</v>
      </c>
      <c r="G36" s="34">
        <v>350000</v>
      </c>
      <c r="H36" s="34">
        <v>350000</v>
      </c>
      <c r="I36" s="17" t="s">
        <v>161</v>
      </c>
      <c r="J36" s="17" t="s">
        <v>151</v>
      </c>
      <c r="K36" s="17" t="s">
        <v>151</v>
      </c>
      <c r="L36" s="35">
        <v>2</v>
      </c>
      <c r="M36" s="1" t="s">
        <v>164</v>
      </c>
      <c r="N36" s="36" t="s">
        <v>172</v>
      </c>
      <c r="O36" s="36" t="s">
        <v>281</v>
      </c>
    </row>
    <row r="37" spans="1:15" ht="38.25">
      <c r="A37" s="1">
        <v>33</v>
      </c>
      <c r="D37" s="18" t="s">
        <v>57</v>
      </c>
      <c r="E37" s="17" t="s">
        <v>160</v>
      </c>
      <c r="F37" s="17" t="s">
        <v>156</v>
      </c>
      <c r="G37" s="34">
        <v>350000</v>
      </c>
      <c r="H37" s="34">
        <v>350000</v>
      </c>
      <c r="I37" s="17" t="s">
        <v>161</v>
      </c>
      <c r="J37" s="17" t="s">
        <v>151</v>
      </c>
      <c r="K37" s="17" t="s">
        <v>151</v>
      </c>
      <c r="L37" s="35">
        <v>2</v>
      </c>
      <c r="M37" s="1" t="s">
        <v>173</v>
      </c>
      <c r="N37" s="36" t="s">
        <v>172</v>
      </c>
      <c r="O37" s="36" t="s">
        <v>281</v>
      </c>
    </row>
    <row r="38" spans="1:15" ht="51">
      <c r="A38" s="1">
        <v>34</v>
      </c>
      <c r="D38" s="18" t="s">
        <v>58</v>
      </c>
      <c r="E38" s="17" t="s">
        <v>160</v>
      </c>
      <c r="F38" s="17" t="s">
        <v>156</v>
      </c>
      <c r="G38" s="34">
        <v>350000</v>
      </c>
      <c r="H38" s="34">
        <v>350000</v>
      </c>
      <c r="I38" s="17" t="s">
        <v>161</v>
      </c>
      <c r="J38" s="17" t="s">
        <v>151</v>
      </c>
      <c r="K38" s="17" t="s">
        <v>151</v>
      </c>
      <c r="L38" s="35">
        <v>2</v>
      </c>
      <c r="M38" s="1" t="s">
        <v>173</v>
      </c>
      <c r="N38" s="36" t="s">
        <v>172</v>
      </c>
      <c r="O38" s="36" t="s">
        <v>281</v>
      </c>
    </row>
    <row r="39" spans="1:15" ht="51">
      <c r="A39" s="1">
        <v>35</v>
      </c>
      <c r="D39" s="20" t="s">
        <v>62</v>
      </c>
      <c r="E39" s="17" t="s">
        <v>167</v>
      </c>
      <c r="F39" s="17" t="s">
        <v>168</v>
      </c>
      <c r="G39" s="34">
        <v>650000</v>
      </c>
      <c r="H39" s="34">
        <v>650000</v>
      </c>
      <c r="I39" s="17" t="s">
        <v>161</v>
      </c>
      <c r="J39" s="17" t="s">
        <v>37</v>
      </c>
      <c r="K39" s="17" t="s">
        <v>37</v>
      </c>
      <c r="L39" s="35">
        <v>3</v>
      </c>
      <c r="M39" s="1" t="s">
        <v>173</v>
      </c>
      <c r="N39" s="36" t="s">
        <v>172</v>
      </c>
      <c r="O39" s="36" t="s">
        <v>176</v>
      </c>
    </row>
    <row r="40" spans="1:15" ht="19.5" customHeight="1">
      <c r="A40" s="1">
        <v>36</v>
      </c>
      <c r="D40" s="20" t="s">
        <v>272</v>
      </c>
      <c r="E40" s="17" t="s">
        <v>148</v>
      </c>
      <c r="F40" s="17" t="s">
        <v>149</v>
      </c>
      <c r="G40" s="34">
        <v>2435000</v>
      </c>
      <c r="H40" s="34">
        <v>2435000</v>
      </c>
      <c r="I40" s="17" t="s">
        <v>174</v>
      </c>
      <c r="J40" s="17" t="s">
        <v>151</v>
      </c>
      <c r="K40" s="17" t="s">
        <v>151</v>
      </c>
      <c r="L40" s="35">
        <v>3</v>
      </c>
      <c r="M40" s="1" t="s">
        <v>162</v>
      </c>
      <c r="N40" s="36" t="s">
        <v>169</v>
      </c>
      <c r="O40" s="36" t="s">
        <v>275</v>
      </c>
    </row>
    <row r="41" spans="1:15" ht="38.25">
      <c r="A41" s="1">
        <v>37</v>
      </c>
      <c r="D41" s="18" t="s">
        <v>63</v>
      </c>
      <c r="E41" s="17" t="s">
        <v>160</v>
      </c>
      <c r="F41" s="17" t="s">
        <v>156</v>
      </c>
      <c r="G41" s="34">
        <v>500000</v>
      </c>
      <c r="H41" s="34">
        <v>500000</v>
      </c>
      <c r="I41" s="17" t="s">
        <v>157</v>
      </c>
      <c r="J41" s="17" t="s">
        <v>151</v>
      </c>
      <c r="K41" s="17" t="s">
        <v>151</v>
      </c>
      <c r="L41" s="35">
        <v>3</v>
      </c>
      <c r="M41" s="1" t="s">
        <v>162</v>
      </c>
      <c r="N41" s="36" t="s">
        <v>169</v>
      </c>
      <c r="O41" s="36" t="s">
        <v>281</v>
      </c>
    </row>
    <row r="42" spans="1:15" ht="25.5">
      <c r="A42" s="1">
        <v>38</v>
      </c>
      <c r="D42" s="16" t="s">
        <v>64</v>
      </c>
      <c r="E42" s="17" t="s">
        <v>160</v>
      </c>
      <c r="F42" s="17" t="s">
        <v>156</v>
      </c>
      <c r="G42" s="34">
        <v>450000</v>
      </c>
      <c r="H42" s="34">
        <v>450000</v>
      </c>
      <c r="I42" s="17" t="s">
        <v>150</v>
      </c>
      <c r="J42" s="17" t="s">
        <v>151</v>
      </c>
      <c r="K42" s="17" t="s">
        <v>151</v>
      </c>
      <c r="L42" s="35">
        <v>3</v>
      </c>
      <c r="M42" s="1" t="s">
        <v>158</v>
      </c>
      <c r="N42" s="36" t="s">
        <v>169</v>
      </c>
      <c r="O42" s="36" t="s">
        <v>281</v>
      </c>
    </row>
    <row r="43" spans="1:15" ht="38.25">
      <c r="A43" s="1">
        <v>39</v>
      </c>
      <c r="D43" s="21" t="s">
        <v>65</v>
      </c>
      <c r="E43" s="17" t="s">
        <v>167</v>
      </c>
      <c r="F43" s="17" t="s">
        <v>168</v>
      </c>
      <c r="G43" s="34">
        <v>1520000</v>
      </c>
      <c r="H43" s="34">
        <v>1520000</v>
      </c>
      <c r="I43" s="17" t="s">
        <v>174</v>
      </c>
      <c r="J43" s="17" t="s">
        <v>151</v>
      </c>
      <c r="K43" s="17" t="s">
        <v>151</v>
      </c>
      <c r="L43" s="35">
        <v>3</v>
      </c>
      <c r="M43" s="1" t="s">
        <v>164</v>
      </c>
      <c r="N43" s="36" t="s">
        <v>169</v>
      </c>
      <c r="O43" s="36" t="s">
        <v>275</v>
      </c>
    </row>
    <row r="44" spans="1:15" ht="25.5">
      <c r="A44" s="1">
        <v>40</v>
      </c>
      <c r="D44" s="16" t="s">
        <v>118</v>
      </c>
      <c r="E44" s="17" t="s">
        <v>167</v>
      </c>
      <c r="F44" s="17" t="s">
        <v>168</v>
      </c>
      <c r="G44" s="34">
        <v>800000</v>
      </c>
      <c r="H44" s="34">
        <v>800000</v>
      </c>
      <c r="I44" s="17" t="s">
        <v>161</v>
      </c>
      <c r="J44" s="17" t="s">
        <v>151</v>
      </c>
      <c r="K44" s="17" t="s">
        <v>151</v>
      </c>
      <c r="L44" s="35">
        <v>3</v>
      </c>
      <c r="M44" s="1" t="s">
        <v>158</v>
      </c>
      <c r="N44" s="36" t="s">
        <v>169</v>
      </c>
      <c r="O44" s="36" t="s">
        <v>275</v>
      </c>
    </row>
    <row r="45" spans="1:15" s="6" customFormat="1" ht="19.5" customHeight="1">
      <c r="A45" s="108" t="s">
        <v>31</v>
      </c>
      <c r="B45" s="108"/>
      <c r="C45" s="108"/>
      <c r="D45" s="108"/>
      <c r="E45" s="108"/>
      <c r="F45" s="108"/>
      <c r="G45" s="40">
        <f>SUM(G5:G44)</f>
        <v>38398497.08</v>
      </c>
      <c r="H45" s="111"/>
      <c r="I45" s="111"/>
      <c r="J45" s="111"/>
      <c r="K45" s="111"/>
      <c r="L45" s="111"/>
      <c r="M45" s="111"/>
      <c r="N45" s="111"/>
      <c r="O45" s="111"/>
    </row>
    <row r="46" spans="4:15" ht="13.5">
      <c r="D46" s="20"/>
      <c r="E46" s="17"/>
      <c r="F46" s="17"/>
      <c r="G46" s="34"/>
      <c r="H46" s="34"/>
      <c r="I46" s="17"/>
      <c r="J46" s="17"/>
      <c r="K46" s="17"/>
      <c r="L46" s="17"/>
      <c r="N46" s="36"/>
      <c r="O46" s="36"/>
    </row>
    <row r="47" spans="4:12" ht="13.5">
      <c r="D47" s="20"/>
      <c r="E47" s="17"/>
      <c r="F47" s="17"/>
      <c r="G47" s="34"/>
      <c r="H47" s="17"/>
      <c r="I47" s="17"/>
      <c r="J47" s="17"/>
      <c r="K47" s="17"/>
      <c r="L47" s="17"/>
    </row>
    <row r="48" spans="4:12" ht="13.5">
      <c r="D48" s="20"/>
      <c r="E48" s="17"/>
      <c r="F48" s="17"/>
      <c r="G48" s="34"/>
      <c r="H48" s="17"/>
      <c r="I48" s="17"/>
      <c r="J48" s="17"/>
      <c r="K48" s="17"/>
      <c r="L48" s="17"/>
    </row>
    <row r="49" spans="4:12" ht="12.75">
      <c r="D49" s="20"/>
      <c r="E49" s="17"/>
      <c r="F49" s="17"/>
      <c r="G49" s="17"/>
      <c r="H49" s="17"/>
      <c r="I49" s="17"/>
      <c r="J49" s="17"/>
      <c r="K49" s="17"/>
      <c r="L49" s="17"/>
    </row>
    <row r="50" spans="4:12" ht="12.75">
      <c r="D50" s="20"/>
      <c r="E50" s="17"/>
      <c r="F50" s="17"/>
      <c r="G50" s="17"/>
      <c r="H50" s="17"/>
      <c r="I50" s="17"/>
      <c r="J50" s="17"/>
      <c r="K50" s="17"/>
      <c r="L50" s="17"/>
    </row>
    <row r="51" spans="4:12" ht="12.75">
      <c r="D51" s="20"/>
      <c r="E51" s="17"/>
      <c r="F51" s="17"/>
      <c r="G51" s="17"/>
      <c r="H51" s="17"/>
      <c r="I51" s="17"/>
      <c r="J51" s="17"/>
      <c r="K51" s="17"/>
      <c r="L51" s="17"/>
    </row>
    <row r="52" spans="4:12" ht="12.75">
      <c r="D52" s="20"/>
      <c r="E52" s="17"/>
      <c r="F52" s="17"/>
      <c r="G52" s="17"/>
      <c r="H52" s="17"/>
      <c r="I52" s="17"/>
      <c r="J52" s="17"/>
      <c r="K52" s="17"/>
      <c r="L52" s="17"/>
    </row>
    <row r="53" spans="4:12" ht="12.75">
      <c r="D53" s="20"/>
      <c r="E53" s="17"/>
      <c r="F53" s="17"/>
      <c r="G53" s="17"/>
      <c r="H53" s="17"/>
      <c r="I53" s="17"/>
      <c r="J53" s="17"/>
      <c r="K53" s="17"/>
      <c r="L53" s="17"/>
    </row>
    <row r="54" spans="4:12" ht="12.75">
      <c r="D54" s="20"/>
      <c r="E54" s="17"/>
      <c r="F54" s="17"/>
      <c r="G54" s="17"/>
      <c r="H54" s="17"/>
      <c r="I54" s="17"/>
      <c r="J54" s="17"/>
      <c r="K54" s="17"/>
      <c r="L54" s="17"/>
    </row>
    <row r="55" spans="4:12" ht="12.75">
      <c r="D55" s="20"/>
      <c r="E55" s="17"/>
      <c r="F55" s="17"/>
      <c r="G55" s="17"/>
      <c r="H55" s="17"/>
      <c r="I55" s="17"/>
      <c r="J55" s="17"/>
      <c r="K55" s="17"/>
      <c r="L55" s="17"/>
    </row>
    <row r="56" spans="4:12" ht="12.75">
      <c r="D56" s="20"/>
      <c r="E56" s="17"/>
      <c r="F56" s="17"/>
      <c r="G56" s="17"/>
      <c r="H56" s="17"/>
      <c r="I56" s="17"/>
      <c r="J56" s="17"/>
      <c r="K56" s="17"/>
      <c r="L56" s="17"/>
    </row>
    <row r="57" spans="4:12" ht="12.75">
      <c r="D57" s="20"/>
      <c r="E57" s="17"/>
      <c r="F57" s="17"/>
      <c r="G57" s="17"/>
      <c r="H57" s="17"/>
      <c r="I57" s="17"/>
      <c r="J57" s="17"/>
      <c r="K57" s="17"/>
      <c r="L57" s="17"/>
    </row>
    <row r="58" spans="4:12" ht="12.75">
      <c r="D58" s="20"/>
      <c r="E58" s="17"/>
      <c r="F58" s="17"/>
      <c r="G58" s="17"/>
      <c r="H58" s="17"/>
      <c r="I58" s="17"/>
      <c r="J58" s="17"/>
      <c r="K58" s="17"/>
      <c r="L58" s="17"/>
    </row>
    <row r="59" spans="4:12" ht="12.75">
      <c r="D59" s="20"/>
      <c r="E59" s="17"/>
      <c r="F59" s="17"/>
      <c r="G59" s="17"/>
      <c r="H59" s="17"/>
      <c r="I59" s="17"/>
      <c r="J59" s="17"/>
      <c r="K59" s="17"/>
      <c r="L59" s="17"/>
    </row>
    <row r="60" spans="4:12" ht="12.75">
      <c r="D60" s="20"/>
      <c r="E60" s="17"/>
      <c r="F60" s="17"/>
      <c r="G60" s="17"/>
      <c r="H60" s="17"/>
      <c r="I60" s="17"/>
      <c r="J60" s="17"/>
      <c r="K60" s="17"/>
      <c r="L60" s="17"/>
    </row>
    <row r="61" spans="4:12" ht="12.75">
      <c r="D61" s="20"/>
      <c r="E61" s="17"/>
      <c r="F61" s="17"/>
      <c r="G61" s="17"/>
      <c r="H61" s="17"/>
      <c r="I61" s="17"/>
      <c r="J61" s="17"/>
      <c r="K61" s="17"/>
      <c r="L61" s="17"/>
    </row>
    <row r="62" spans="4:12" ht="12.75">
      <c r="D62" s="20"/>
      <c r="E62" s="17"/>
      <c r="F62" s="17"/>
      <c r="G62" s="17"/>
      <c r="H62" s="17"/>
      <c r="I62" s="17"/>
      <c r="J62" s="17"/>
      <c r="K62" s="17"/>
      <c r="L62" s="17"/>
    </row>
    <row r="63" spans="4:12" ht="12.75">
      <c r="D63" s="20"/>
      <c r="E63" s="17"/>
      <c r="F63" s="17"/>
      <c r="G63" s="17"/>
      <c r="H63" s="17"/>
      <c r="I63" s="17"/>
      <c r="J63" s="17"/>
      <c r="K63" s="17"/>
      <c r="L63" s="17"/>
    </row>
    <row r="64" spans="4:12" ht="12.75">
      <c r="D64" s="20"/>
      <c r="E64" s="17"/>
      <c r="F64" s="17"/>
      <c r="G64" s="17"/>
      <c r="H64" s="17"/>
      <c r="I64" s="17"/>
      <c r="J64" s="17"/>
      <c r="K64" s="17"/>
      <c r="L64" s="17"/>
    </row>
    <row r="65" spans="4:12" ht="12.75">
      <c r="D65" s="20"/>
      <c r="E65" s="17"/>
      <c r="F65" s="17"/>
      <c r="G65" s="17"/>
      <c r="H65" s="17"/>
      <c r="I65" s="17"/>
      <c r="J65" s="17"/>
      <c r="K65" s="17"/>
      <c r="L65" s="17"/>
    </row>
    <row r="66" spans="4:12" ht="12.75">
      <c r="D66" s="20"/>
      <c r="E66" s="17"/>
      <c r="F66" s="17"/>
      <c r="G66" s="17"/>
      <c r="H66" s="17"/>
      <c r="I66" s="17"/>
      <c r="J66" s="17"/>
      <c r="K66" s="17"/>
      <c r="L66" s="17"/>
    </row>
    <row r="67" spans="4:12" ht="12.75">
      <c r="D67" s="20"/>
      <c r="E67" s="17"/>
      <c r="F67" s="17"/>
      <c r="G67" s="17"/>
      <c r="H67" s="17"/>
      <c r="I67" s="17"/>
      <c r="J67" s="17"/>
      <c r="K67" s="17"/>
      <c r="L67" s="17"/>
    </row>
    <row r="68" spans="4:12" ht="12.75">
      <c r="D68" s="20"/>
      <c r="E68" s="17"/>
      <c r="F68" s="17"/>
      <c r="G68" s="17"/>
      <c r="H68" s="17"/>
      <c r="I68" s="17"/>
      <c r="J68" s="17"/>
      <c r="K68" s="17"/>
      <c r="L68" s="17"/>
    </row>
    <row r="69" spans="4:12" ht="12.75">
      <c r="D69" s="20"/>
      <c r="E69" s="17"/>
      <c r="F69" s="17"/>
      <c r="G69" s="17"/>
      <c r="H69" s="17"/>
      <c r="I69" s="17"/>
      <c r="J69" s="17"/>
      <c r="K69" s="17"/>
      <c r="L69" s="17"/>
    </row>
    <row r="70" spans="4:12" ht="12.75">
      <c r="D70" s="20"/>
      <c r="E70" s="17"/>
      <c r="F70" s="17"/>
      <c r="G70" s="17"/>
      <c r="H70" s="17"/>
      <c r="I70" s="17"/>
      <c r="J70" s="17"/>
      <c r="K70" s="17"/>
      <c r="L70" s="17"/>
    </row>
    <row r="71" spans="4:12" ht="12.75">
      <c r="D71" s="20"/>
      <c r="E71" s="17"/>
      <c r="F71" s="17"/>
      <c r="G71" s="17"/>
      <c r="H71" s="17"/>
      <c r="I71" s="17"/>
      <c r="J71" s="17"/>
      <c r="K71" s="17"/>
      <c r="L71" s="17"/>
    </row>
    <row r="72" spans="4:12" ht="12.75">
      <c r="D72" s="20"/>
      <c r="E72" s="17"/>
      <c r="F72" s="17"/>
      <c r="G72" s="17"/>
      <c r="H72" s="17"/>
      <c r="I72" s="17"/>
      <c r="J72" s="17"/>
      <c r="K72" s="17"/>
      <c r="L72" s="17"/>
    </row>
    <row r="73" spans="4:12" ht="12.75">
      <c r="D73" s="20"/>
      <c r="E73" s="17"/>
      <c r="F73" s="17"/>
      <c r="G73" s="17"/>
      <c r="H73" s="17"/>
      <c r="I73" s="17"/>
      <c r="J73" s="17"/>
      <c r="K73" s="17"/>
      <c r="L73" s="17"/>
    </row>
    <row r="74" spans="4:12" ht="12.75">
      <c r="D74" s="20"/>
      <c r="E74" s="17"/>
      <c r="F74" s="17"/>
      <c r="G74" s="17"/>
      <c r="H74" s="17"/>
      <c r="I74" s="17"/>
      <c r="J74" s="17"/>
      <c r="K74" s="17"/>
      <c r="L74" s="17"/>
    </row>
    <row r="75" spans="4:12" ht="12.75">
      <c r="D75" s="20"/>
      <c r="E75" s="17"/>
      <c r="F75" s="17"/>
      <c r="G75" s="17"/>
      <c r="H75" s="17"/>
      <c r="I75" s="17"/>
      <c r="J75" s="17"/>
      <c r="K75" s="17"/>
      <c r="L75" s="17"/>
    </row>
    <row r="76" spans="4:12" ht="12.75">
      <c r="D76" s="20"/>
      <c r="E76" s="17"/>
      <c r="F76" s="17"/>
      <c r="G76" s="17"/>
      <c r="H76" s="17"/>
      <c r="I76" s="17"/>
      <c r="J76" s="17"/>
      <c r="K76" s="17"/>
      <c r="L76" s="17"/>
    </row>
    <row r="77" spans="4:12" ht="12.75">
      <c r="D77" s="20"/>
      <c r="E77" s="17"/>
      <c r="F77" s="17"/>
      <c r="G77" s="17"/>
      <c r="H77" s="17"/>
      <c r="I77" s="17"/>
      <c r="J77" s="17"/>
      <c r="K77" s="17"/>
      <c r="L77" s="17"/>
    </row>
    <row r="78" spans="4:12" ht="12.75">
      <c r="D78" s="20"/>
      <c r="E78" s="17"/>
      <c r="F78" s="17"/>
      <c r="G78" s="17"/>
      <c r="H78" s="17"/>
      <c r="I78" s="17"/>
      <c r="J78" s="17"/>
      <c r="K78" s="17"/>
      <c r="L78" s="17"/>
    </row>
    <row r="79" spans="4:12" ht="12.75">
      <c r="D79" s="20"/>
      <c r="E79" s="17"/>
      <c r="F79" s="17"/>
      <c r="G79" s="17"/>
      <c r="H79" s="17"/>
      <c r="I79" s="17"/>
      <c r="J79" s="17"/>
      <c r="K79" s="17"/>
      <c r="L79" s="17"/>
    </row>
    <row r="80" spans="4:12" ht="12.75">
      <c r="D80" s="20"/>
      <c r="E80" s="17"/>
      <c r="F80" s="17"/>
      <c r="G80" s="17"/>
      <c r="H80" s="17"/>
      <c r="I80" s="17"/>
      <c r="J80" s="17"/>
      <c r="K80" s="17"/>
      <c r="L80" s="17"/>
    </row>
    <row r="81" spans="4:12" ht="12.75">
      <c r="D81" s="20"/>
      <c r="E81" s="17"/>
      <c r="F81" s="17"/>
      <c r="G81" s="17"/>
      <c r="H81" s="17"/>
      <c r="I81" s="17"/>
      <c r="J81" s="17"/>
      <c r="K81" s="17"/>
      <c r="L81" s="17"/>
    </row>
    <row r="82" spans="4:12" ht="12.75">
      <c r="D82" s="20"/>
      <c r="E82" s="17"/>
      <c r="F82" s="17"/>
      <c r="G82" s="17"/>
      <c r="H82" s="17"/>
      <c r="I82" s="17"/>
      <c r="J82" s="17"/>
      <c r="K82" s="17"/>
      <c r="L82" s="17"/>
    </row>
    <row r="83" spans="4:12" ht="12.75">
      <c r="D83" s="20"/>
      <c r="E83" s="17"/>
      <c r="F83" s="17"/>
      <c r="G83" s="17"/>
      <c r="H83" s="17"/>
      <c r="I83" s="17"/>
      <c r="J83" s="17"/>
      <c r="K83" s="17"/>
      <c r="L83" s="17"/>
    </row>
    <row r="84" spans="4:12" ht="12.75">
      <c r="D84" s="20"/>
      <c r="E84" s="17"/>
      <c r="F84" s="17"/>
      <c r="G84" s="17"/>
      <c r="H84" s="17"/>
      <c r="I84" s="17"/>
      <c r="J84" s="17"/>
      <c r="K84" s="17"/>
      <c r="L84" s="17"/>
    </row>
    <row r="85" spans="4:12" ht="12.75">
      <c r="D85" s="20"/>
      <c r="E85" s="17"/>
      <c r="F85" s="17"/>
      <c r="G85" s="17"/>
      <c r="H85" s="17"/>
      <c r="I85" s="17"/>
      <c r="J85" s="17"/>
      <c r="K85" s="17"/>
      <c r="L85" s="17"/>
    </row>
    <row r="86" spans="4:12" ht="12.75">
      <c r="D86" s="20"/>
      <c r="E86" s="17"/>
      <c r="F86" s="17"/>
      <c r="G86" s="17"/>
      <c r="H86" s="17"/>
      <c r="I86" s="17"/>
      <c r="J86" s="17"/>
      <c r="K86" s="17"/>
      <c r="L86" s="17"/>
    </row>
    <row r="87" spans="4:12" ht="12.75">
      <c r="D87" s="20"/>
      <c r="E87" s="17"/>
      <c r="F87" s="17"/>
      <c r="G87" s="17"/>
      <c r="H87" s="17"/>
      <c r="I87" s="17"/>
      <c r="J87" s="17"/>
      <c r="K87" s="17"/>
      <c r="L87" s="17"/>
    </row>
    <row r="88" spans="4:12" ht="12.75">
      <c r="D88" s="20"/>
      <c r="E88" s="17"/>
      <c r="F88" s="17"/>
      <c r="G88" s="17"/>
      <c r="H88" s="17"/>
      <c r="I88" s="17"/>
      <c r="J88" s="17"/>
      <c r="K88" s="17"/>
      <c r="L88" s="17"/>
    </row>
    <row r="89" spans="4:12" ht="12.75">
      <c r="D89" s="20"/>
      <c r="E89" s="17"/>
      <c r="F89" s="17"/>
      <c r="G89" s="17"/>
      <c r="H89" s="17"/>
      <c r="I89" s="17"/>
      <c r="J89" s="17"/>
      <c r="K89" s="17"/>
      <c r="L89" s="17"/>
    </row>
    <row r="90" spans="4:12" ht="12.75">
      <c r="D90" s="20"/>
      <c r="E90" s="17"/>
      <c r="F90" s="17"/>
      <c r="G90" s="17"/>
      <c r="H90" s="17"/>
      <c r="I90" s="17"/>
      <c r="J90" s="17"/>
      <c r="K90" s="17"/>
      <c r="L90" s="17"/>
    </row>
    <row r="91" spans="4:12" ht="12.75">
      <c r="D91" s="20"/>
      <c r="E91" s="17"/>
      <c r="F91" s="17"/>
      <c r="G91" s="17"/>
      <c r="H91" s="17"/>
      <c r="I91" s="17"/>
      <c r="J91" s="17"/>
      <c r="K91" s="17"/>
      <c r="L91" s="17"/>
    </row>
    <row r="92" spans="4:12" ht="12.75">
      <c r="D92" s="20"/>
      <c r="E92" s="17"/>
      <c r="F92" s="17"/>
      <c r="G92" s="17"/>
      <c r="H92" s="17"/>
      <c r="I92" s="17"/>
      <c r="J92" s="17"/>
      <c r="K92" s="17"/>
      <c r="L92" s="17"/>
    </row>
    <row r="93" spans="4:12" ht="12.75">
      <c r="D93" s="20"/>
      <c r="E93" s="17"/>
      <c r="F93" s="17"/>
      <c r="G93" s="17"/>
      <c r="H93" s="17"/>
      <c r="I93" s="17"/>
      <c r="J93" s="17"/>
      <c r="K93" s="17"/>
      <c r="L93" s="17"/>
    </row>
    <row r="94" spans="4:12" ht="12.75">
      <c r="D94" s="20"/>
      <c r="E94" s="17"/>
      <c r="F94" s="17"/>
      <c r="G94" s="17"/>
      <c r="H94" s="17"/>
      <c r="I94" s="17"/>
      <c r="J94" s="17"/>
      <c r="K94" s="17"/>
      <c r="L94" s="17"/>
    </row>
    <row r="95" spans="4:12" ht="12.75">
      <c r="D95" s="20"/>
      <c r="E95" s="17"/>
      <c r="F95" s="17"/>
      <c r="G95" s="17"/>
      <c r="H95" s="17"/>
      <c r="I95" s="17"/>
      <c r="J95" s="17"/>
      <c r="K95" s="17"/>
      <c r="L95" s="17"/>
    </row>
    <row r="96" spans="4:12" ht="12.75">
      <c r="D96" s="20"/>
      <c r="E96" s="17"/>
      <c r="F96" s="17"/>
      <c r="G96" s="17"/>
      <c r="H96" s="17"/>
      <c r="I96" s="17"/>
      <c r="J96" s="17"/>
      <c r="K96" s="17"/>
      <c r="L96" s="17"/>
    </row>
    <row r="97" spans="4:12" ht="12.75">
      <c r="D97" s="20"/>
      <c r="E97" s="17"/>
      <c r="F97" s="17"/>
      <c r="G97" s="17"/>
      <c r="H97" s="17"/>
      <c r="I97" s="17"/>
      <c r="J97" s="17"/>
      <c r="K97" s="17"/>
      <c r="L97" s="17"/>
    </row>
    <row r="98" spans="4:12" ht="12.75">
      <c r="D98" s="20"/>
      <c r="E98" s="17"/>
      <c r="F98" s="17"/>
      <c r="G98" s="17"/>
      <c r="H98" s="17"/>
      <c r="I98" s="17"/>
      <c r="J98" s="17"/>
      <c r="K98" s="17"/>
      <c r="L98" s="17"/>
    </row>
    <row r="99" spans="4:12" ht="12.75">
      <c r="D99" s="20"/>
      <c r="E99" s="17"/>
      <c r="F99" s="17"/>
      <c r="G99" s="17"/>
      <c r="H99" s="17"/>
      <c r="I99" s="17"/>
      <c r="J99" s="17"/>
      <c r="K99" s="17"/>
      <c r="L99" s="17"/>
    </row>
    <row r="100" spans="4:12" ht="12.75">
      <c r="D100" s="20"/>
      <c r="E100" s="17"/>
      <c r="F100" s="17"/>
      <c r="G100" s="17"/>
      <c r="H100" s="17"/>
      <c r="I100" s="17"/>
      <c r="J100" s="17"/>
      <c r="K100" s="17"/>
      <c r="L100" s="17"/>
    </row>
    <row r="101" spans="4:12" ht="12.75">
      <c r="D101" s="20"/>
      <c r="E101" s="17"/>
      <c r="F101" s="17"/>
      <c r="G101" s="17"/>
      <c r="H101" s="17"/>
      <c r="I101" s="17"/>
      <c r="J101" s="17"/>
      <c r="K101" s="17"/>
      <c r="L101" s="17"/>
    </row>
    <row r="102" spans="4:12" ht="12.75">
      <c r="D102" s="20"/>
      <c r="E102" s="17"/>
      <c r="F102" s="17"/>
      <c r="G102" s="17"/>
      <c r="H102" s="17"/>
      <c r="I102" s="17"/>
      <c r="J102" s="17"/>
      <c r="K102" s="17"/>
      <c r="L102" s="17"/>
    </row>
    <row r="103" spans="4:12" ht="12.75">
      <c r="D103" s="20"/>
      <c r="E103" s="17"/>
      <c r="F103" s="17"/>
      <c r="G103" s="17"/>
      <c r="H103" s="17"/>
      <c r="I103" s="17"/>
      <c r="J103" s="17"/>
      <c r="K103" s="17"/>
      <c r="L103" s="17"/>
    </row>
    <row r="104" spans="4:12" ht="12.75">
      <c r="D104" s="20"/>
      <c r="E104" s="17"/>
      <c r="F104" s="17"/>
      <c r="G104" s="17"/>
      <c r="H104" s="17"/>
      <c r="I104" s="17"/>
      <c r="J104" s="17"/>
      <c r="K104" s="17"/>
      <c r="L104" s="17"/>
    </row>
    <row r="105" spans="4:12" ht="12.75">
      <c r="D105" s="20"/>
      <c r="E105" s="17"/>
      <c r="F105" s="17"/>
      <c r="G105" s="17"/>
      <c r="H105" s="17"/>
      <c r="I105" s="17"/>
      <c r="J105" s="17"/>
      <c r="K105" s="17"/>
      <c r="L105" s="17"/>
    </row>
    <row r="106" spans="4:12" ht="12.75">
      <c r="D106" s="20"/>
      <c r="E106" s="17"/>
      <c r="F106" s="17"/>
      <c r="G106" s="17"/>
      <c r="H106" s="17"/>
      <c r="I106" s="17"/>
      <c r="J106" s="17"/>
      <c r="K106" s="17"/>
      <c r="L106" s="17"/>
    </row>
    <row r="107" spans="4:12" ht="12.75">
      <c r="D107" s="20"/>
      <c r="E107" s="17"/>
      <c r="F107" s="17"/>
      <c r="G107" s="17"/>
      <c r="H107" s="17"/>
      <c r="I107" s="17"/>
      <c r="J107" s="17"/>
      <c r="K107" s="17"/>
      <c r="L107" s="17"/>
    </row>
    <row r="108" spans="4:12" ht="12.75">
      <c r="D108" s="20"/>
      <c r="E108" s="17"/>
      <c r="F108" s="17"/>
      <c r="G108" s="17"/>
      <c r="H108" s="17"/>
      <c r="I108" s="17"/>
      <c r="J108" s="17"/>
      <c r="K108" s="17"/>
      <c r="L108" s="17"/>
    </row>
    <row r="109" spans="4:12" ht="12.75">
      <c r="D109" s="20"/>
      <c r="E109" s="17"/>
      <c r="F109" s="17"/>
      <c r="G109" s="17"/>
      <c r="H109" s="17"/>
      <c r="I109" s="17"/>
      <c r="J109" s="17"/>
      <c r="K109" s="17"/>
      <c r="L109" s="17"/>
    </row>
    <row r="110" spans="4:12" ht="12.75">
      <c r="D110" s="20"/>
      <c r="E110" s="17"/>
      <c r="F110" s="17"/>
      <c r="G110" s="17"/>
      <c r="H110" s="17"/>
      <c r="I110" s="17"/>
      <c r="J110" s="17"/>
      <c r="K110" s="17"/>
      <c r="L110" s="17"/>
    </row>
    <row r="111" spans="4:12" ht="12.75">
      <c r="D111" s="20"/>
      <c r="E111" s="17"/>
      <c r="F111" s="17"/>
      <c r="G111" s="17"/>
      <c r="H111" s="17"/>
      <c r="I111" s="17"/>
      <c r="J111" s="17"/>
      <c r="K111" s="17"/>
      <c r="L111" s="17"/>
    </row>
    <row r="112" spans="4:12" ht="12.75">
      <c r="D112" s="20"/>
      <c r="E112" s="17"/>
      <c r="F112" s="17"/>
      <c r="G112" s="17"/>
      <c r="H112" s="17"/>
      <c r="I112" s="17"/>
      <c r="J112" s="17"/>
      <c r="K112" s="17"/>
      <c r="L112" s="17"/>
    </row>
    <row r="113" spans="4:12" ht="12.75">
      <c r="D113" s="20"/>
      <c r="E113" s="17"/>
      <c r="F113" s="17"/>
      <c r="G113" s="17"/>
      <c r="H113" s="17"/>
      <c r="I113" s="17"/>
      <c r="J113" s="17"/>
      <c r="K113" s="17"/>
      <c r="L113" s="17"/>
    </row>
    <row r="114" spans="4:12" ht="12.75">
      <c r="D114" s="20"/>
      <c r="E114" s="17"/>
      <c r="F114" s="17"/>
      <c r="G114" s="17"/>
      <c r="H114" s="17"/>
      <c r="I114" s="17"/>
      <c r="J114" s="17"/>
      <c r="K114" s="17"/>
      <c r="L114" s="17"/>
    </row>
    <row r="115" spans="4:12" ht="12.75">
      <c r="D115" s="20"/>
      <c r="E115" s="17"/>
      <c r="F115" s="17"/>
      <c r="G115" s="17"/>
      <c r="H115" s="17"/>
      <c r="I115" s="17"/>
      <c r="J115" s="17"/>
      <c r="K115" s="17"/>
      <c r="L115" s="17"/>
    </row>
    <row r="116" spans="4:12" ht="12.75">
      <c r="D116" s="20"/>
      <c r="E116" s="17"/>
      <c r="F116" s="17"/>
      <c r="G116" s="17"/>
      <c r="H116" s="17"/>
      <c r="I116" s="17"/>
      <c r="J116" s="17"/>
      <c r="K116" s="17"/>
      <c r="L116" s="17"/>
    </row>
    <row r="117" spans="4:12" ht="12.75">
      <c r="D117" s="20"/>
      <c r="E117" s="17"/>
      <c r="F117" s="17"/>
      <c r="G117" s="17"/>
      <c r="H117" s="17"/>
      <c r="I117" s="17"/>
      <c r="J117" s="17"/>
      <c r="K117" s="17"/>
      <c r="L117" s="17"/>
    </row>
    <row r="118" spans="4:12" ht="12.75">
      <c r="D118" s="20"/>
      <c r="E118" s="17"/>
      <c r="F118" s="17"/>
      <c r="G118" s="17"/>
      <c r="H118" s="17"/>
      <c r="I118" s="17"/>
      <c r="J118" s="17"/>
      <c r="K118" s="17"/>
      <c r="L118" s="17"/>
    </row>
    <row r="119" spans="4:12" ht="12.75">
      <c r="D119" s="20"/>
      <c r="E119" s="17"/>
      <c r="F119" s="17"/>
      <c r="G119" s="17"/>
      <c r="H119" s="17"/>
      <c r="I119" s="17"/>
      <c r="J119" s="17"/>
      <c r="K119" s="17"/>
      <c r="L119" s="17"/>
    </row>
    <row r="120" spans="4:12" ht="12.75">
      <c r="D120" s="20"/>
      <c r="E120" s="17"/>
      <c r="F120" s="17"/>
      <c r="G120" s="17"/>
      <c r="H120" s="17"/>
      <c r="I120" s="17"/>
      <c r="J120" s="17"/>
      <c r="K120" s="17"/>
      <c r="L120" s="17"/>
    </row>
    <row r="121" spans="4:12" ht="12.75">
      <c r="D121" s="20"/>
      <c r="E121" s="17"/>
      <c r="F121" s="17"/>
      <c r="G121" s="17"/>
      <c r="H121" s="17"/>
      <c r="I121" s="17"/>
      <c r="J121" s="17"/>
      <c r="K121" s="17"/>
      <c r="L121" s="17"/>
    </row>
    <row r="122" spans="4:12" ht="12.75">
      <c r="D122" s="20"/>
      <c r="E122" s="17"/>
      <c r="F122" s="17"/>
      <c r="G122" s="17"/>
      <c r="H122" s="17"/>
      <c r="I122" s="17"/>
      <c r="J122" s="17"/>
      <c r="K122" s="17"/>
      <c r="L122" s="17"/>
    </row>
    <row r="123" spans="4:12" ht="12.75">
      <c r="D123" s="20"/>
      <c r="E123" s="17"/>
      <c r="F123" s="17"/>
      <c r="G123" s="17"/>
      <c r="H123" s="17"/>
      <c r="I123" s="17"/>
      <c r="J123" s="17"/>
      <c r="K123" s="17"/>
      <c r="L123" s="17"/>
    </row>
    <row r="124" spans="4:12" ht="12.75">
      <c r="D124" s="20"/>
      <c r="E124" s="17"/>
      <c r="F124" s="17"/>
      <c r="G124" s="17"/>
      <c r="H124" s="17"/>
      <c r="I124" s="17"/>
      <c r="J124" s="17"/>
      <c r="K124" s="17"/>
      <c r="L124" s="17"/>
    </row>
    <row r="125" spans="4:12" ht="12.75">
      <c r="D125" s="20"/>
      <c r="E125" s="17"/>
      <c r="F125" s="17"/>
      <c r="G125" s="17"/>
      <c r="H125" s="17"/>
      <c r="I125" s="17"/>
      <c r="J125" s="17"/>
      <c r="K125" s="17"/>
      <c r="L125" s="17"/>
    </row>
    <row r="126" spans="4:12" ht="12.75">
      <c r="D126" s="20"/>
      <c r="E126" s="17"/>
      <c r="F126" s="17"/>
      <c r="G126" s="17"/>
      <c r="H126" s="17"/>
      <c r="I126" s="17"/>
      <c r="J126" s="17"/>
      <c r="K126" s="17"/>
      <c r="L126" s="17"/>
    </row>
    <row r="127" spans="4:12" ht="12.75">
      <c r="D127" s="20"/>
      <c r="E127" s="17"/>
      <c r="F127" s="17"/>
      <c r="G127" s="17"/>
      <c r="H127" s="17"/>
      <c r="I127" s="17"/>
      <c r="J127" s="17"/>
      <c r="K127" s="17"/>
      <c r="L127" s="17"/>
    </row>
    <row r="128" spans="4:12" ht="12.75">
      <c r="D128" s="20"/>
      <c r="E128" s="17"/>
      <c r="F128" s="17"/>
      <c r="G128" s="17"/>
      <c r="H128" s="17"/>
      <c r="I128" s="17"/>
      <c r="J128" s="17"/>
      <c r="K128" s="17"/>
      <c r="L128" s="17"/>
    </row>
    <row r="129" spans="4:12" ht="12.75">
      <c r="D129" s="20"/>
      <c r="E129" s="17"/>
      <c r="F129" s="17"/>
      <c r="G129" s="17"/>
      <c r="H129" s="17"/>
      <c r="I129" s="17"/>
      <c r="J129" s="17"/>
      <c r="K129" s="17"/>
      <c r="L129" s="17"/>
    </row>
    <row r="130" spans="4:12" ht="12.75">
      <c r="D130" s="20"/>
      <c r="E130" s="17"/>
      <c r="F130" s="17"/>
      <c r="G130" s="17"/>
      <c r="H130" s="17"/>
      <c r="I130" s="17"/>
      <c r="J130" s="17"/>
      <c r="K130" s="17"/>
      <c r="L130" s="17"/>
    </row>
    <row r="131" spans="4:12" ht="12.75">
      <c r="D131" s="20"/>
      <c r="E131" s="17"/>
      <c r="F131" s="17"/>
      <c r="G131" s="17"/>
      <c r="H131" s="17"/>
      <c r="I131" s="17"/>
      <c r="J131" s="17"/>
      <c r="K131" s="17"/>
      <c r="L131" s="17"/>
    </row>
    <row r="132" spans="4:12" ht="12.75">
      <c r="D132" s="20"/>
      <c r="E132" s="17"/>
      <c r="F132" s="17"/>
      <c r="G132" s="17"/>
      <c r="H132" s="17"/>
      <c r="I132" s="17"/>
      <c r="J132" s="17"/>
      <c r="K132" s="17"/>
      <c r="L132" s="17"/>
    </row>
    <row r="133" spans="4:12" ht="12.75">
      <c r="D133" s="20"/>
      <c r="E133" s="17"/>
      <c r="F133" s="17"/>
      <c r="G133" s="17"/>
      <c r="H133" s="17"/>
      <c r="I133" s="17"/>
      <c r="J133" s="17"/>
      <c r="K133" s="17"/>
      <c r="L133" s="17"/>
    </row>
    <row r="134" spans="4:12" ht="12.75">
      <c r="D134" s="20"/>
      <c r="E134" s="17"/>
      <c r="F134" s="17"/>
      <c r="G134" s="17"/>
      <c r="H134" s="17"/>
      <c r="I134" s="17"/>
      <c r="J134" s="17"/>
      <c r="K134" s="17"/>
      <c r="L134" s="17"/>
    </row>
    <row r="135" spans="4:12" ht="12.75">
      <c r="D135" s="20"/>
      <c r="E135" s="17"/>
      <c r="F135" s="17"/>
      <c r="G135" s="17"/>
      <c r="H135" s="17"/>
      <c r="I135" s="17"/>
      <c r="J135" s="17"/>
      <c r="K135" s="17"/>
      <c r="L135" s="17"/>
    </row>
    <row r="136" spans="4:12" ht="12.75">
      <c r="D136" s="20"/>
      <c r="E136" s="17"/>
      <c r="F136" s="17"/>
      <c r="G136" s="17"/>
      <c r="H136" s="17"/>
      <c r="I136" s="17"/>
      <c r="J136" s="17"/>
      <c r="K136" s="17"/>
      <c r="L136" s="17"/>
    </row>
    <row r="137" spans="4:12" ht="12.75">
      <c r="D137" s="20"/>
      <c r="E137" s="17"/>
      <c r="F137" s="17"/>
      <c r="G137" s="17"/>
      <c r="H137" s="17"/>
      <c r="I137" s="17"/>
      <c r="J137" s="17"/>
      <c r="K137" s="17"/>
      <c r="L137" s="17"/>
    </row>
    <row r="138" spans="4:12" ht="12.75">
      <c r="D138" s="20"/>
      <c r="E138" s="17"/>
      <c r="F138" s="17"/>
      <c r="G138" s="17"/>
      <c r="H138" s="17"/>
      <c r="I138" s="17"/>
      <c r="J138" s="17"/>
      <c r="K138" s="17"/>
      <c r="L138" s="17"/>
    </row>
    <row r="139" spans="4:12" ht="12.75">
      <c r="D139" s="20"/>
      <c r="E139" s="17"/>
      <c r="F139" s="17"/>
      <c r="G139" s="17"/>
      <c r="H139" s="17"/>
      <c r="I139" s="17"/>
      <c r="J139" s="17"/>
      <c r="K139" s="17"/>
      <c r="L139" s="17"/>
    </row>
    <row r="140" spans="4:12" ht="12.75">
      <c r="D140" s="20"/>
      <c r="E140" s="17"/>
      <c r="F140" s="17"/>
      <c r="G140" s="17"/>
      <c r="H140" s="17"/>
      <c r="I140" s="17"/>
      <c r="J140" s="17"/>
      <c r="K140" s="17"/>
      <c r="L140" s="17"/>
    </row>
    <row r="141" spans="4:12" ht="12.75">
      <c r="D141" s="20"/>
      <c r="E141" s="17"/>
      <c r="F141" s="17"/>
      <c r="G141" s="17"/>
      <c r="H141" s="17"/>
      <c r="I141" s="17"/>
      <c r="J141" s="17"/>
      <c r="K141" s="17"/>
      <c r="L141" s="17"/>
    </row>
    <row r="142" spans="4:12" ht="12.75">
      <c r="D142" s="20"/>
      <c r="E142" s="17"/>
      <c r="F142" s="17"/>
      <c r="G142" s="17"/>
      <c r="H142" s="17"/>
      <c r="I142" s="17"/>
      <c r="J142" s="17"/>
      <c r="K142" s="17"/>
      <c r="L142" s="17"/>
    </row>
    <row r="143" spans="4:12" ht="12.75">
      <c r="D143" s="20"/>
      <c r="E143" s="17"/>
      <c r="F143" s="17"/>
      <c r="G143" s="17"/>
      <c r="H143" s="17"/>
      <c r="I143" s="17"/>
      <c r="J143" s="17"/>
      <c r="K143" s="17"/>
      <c r="L143" s="17"/>
    </row>
    <row r="144" spans="4:12" ht="12.75">
      <c r="D144" s="20"/>
      <c r="E144" s="17"/>
      <c r="F144" s="17"/>
      <c r="G144" s="17"/>
      <c r="H144" s="17"/>
      <c r="I144" s="17"/>
      <c r="J144" s="17"/>
      <c r="K144" s="17"/>
      <c r="L144" s="17"/>
    </row>
    <row r="145" spans="4:12" ht="12.75">
      <c r="D145" s="20"/>
      <c r="E145" s="17"/>
      <c r="F145" s="17"/>
      <c r="G145" s="17"/>
      <c r="H145" s="17"/>
      <c r="I145" s="17"/>
      <c r="J145" s="17"/>
      <c r="K145" s="17"/>
      <c r="L145" s="17"/>
    </row>
    <row r="146" spans="4:12" ht="12.75">
      <c r="D146" s="20"/>
      <c r="E146" s="17"/>
      <c r="F146" s="17"/>
      <c r="G146" s="17"/>
      <c r="H146" s="17"/>
      <c r="I146" s="17"/>
      <c r="J146" s="17"/>
      <c r="K146" s="17"/>
      <c r="L146" s="17"/>
    </row>
    <row r="147" spans="4:12" ht="12.75">
      <c r="D147" s="20"/>
      <c r="E147" s="17"/>
      <c r="F147" s="17"/>
      <c r="G147" s="17"/>
      <c r="H147" s="17"/>
      <c r="I147" s="17"/>
      <c r="J147" s="17"/>
      <c r="K147" s="17"/>
      <c r="L147" s="17"/>
    </row>
    <row r="148" spans="4:12" ht="12.75">
      <c r="D148" s="20"/>
      <c r="E148" s="17"/>
      <c r="F148" s="17"/>
      <c r="G148" s="17"/>
      <c r="H148" s="17"/>
      <c r="I148" s="17"/>
      <c r="J148" s="17"/>
      <c r="K148" s="17"/>
      <c r="L148" s="17"/>
    </row>
    <row r="149" spans="4:12" ht="12.75">
      <c r="D149" s="20"/>
      <c r="E149" s="17"/>
      <c r="F149" s="17"/>
      <c r="G149" s="17"/>
      <c r="H149" s="17"/>
      <c r="I149" s="17"/>
      <c r="J149" s="17"/>
      <c r="K149" s="17"/>
      <c r="L149" s="17"/>
    </row>
    <row r="150" spans="4:12" ht="12.75">
      <c r="D150" s="20"/>
      <c r="E150" s="17"/>
      <c r="F150" s="17"/>
      <c r="G150" s="17"/>
      <c r="H150" s="17"/>
      <c r="I150" s="17"/>
      <c r="J150" s="17"/>
      <c r="K150" s="17"/>
      <c r="L150" s="17"/>
    </row>
    <row r="151" spans="4:12" ht="12.75">
      <c r="D151" s="20"/>
      <c r="E151" s="17"/>
      <c r="F151" s="17"/>
      <c r="G151" s="17"/>
      <c r="H151" s="17"/>
      <c r="I151" s="17"/>
      <c r="J151" s="17"/>
      <c r="K151" s="17"/>
      <c r="L151" s="17"/>
    </row>
    <row r="152" spans="4:12" ht="12.75">
      <c r="D152" s="20"/>
      <c r="E152" s="17"/>
      <c r="F152" s="17"/>
      <c r="G152" s="17"/>
      <c r="H152" s="17"/>
      <c r="I152" s="17"/>
      <c r="J152" s="17"/>
      <c r="K152" s="17"/>
      <c r="L152" s="17"/>
    </row>
    <row r="153" spans="4:12" ht="12.75">
      <c r="D153" s="20"/>
      <c r="E153" s="17"/>
      <c r="F153" s="17"/>
      <c r="G153" s="17"/>
      <c r="H153" s="17"/>
      <c r="I153" s="17"/>
      <c r="J153" s="17"/>
      <c r="K153" s="17"/>
      <c r="L153" s="17"/>
    </row>
    <row r="154" spans="4:12" ht="12.75">
      <c r="D154" s="20"/>
      <c r="E154" s="17"/>
      <c r="F154" s="17"/>
      <c r="G154" s="17"/>
      <c r="H154" s="17"/>
      <c r="I154" s="17"/>
      <c r="J154" s="17"/>
      <c r="K154" s="17"/>
      <c r="L154" s="17"/>
    </row>
    <row r="155" spans="4:12" ht="12.75">
      <c r="D155" s="20"/>
      <c r="E155" s="17"/>
      <c r="F155" s="17"/>
      <c r="G155" s="17"/>
      <c r="H155" s="17"/>
      <c r="I155" s="17"/>
      <c r="J155" s="17"/>
      <c r="K155" s="17"/>
      <c r="L155" s="17"/>
    </row>
    <row r="156" spans="4:12" ht="12.75">
      <c r="D156" s="20"/>
      <c r="E156" s="17"/>
      <c r="F156" s="17"/>
      <c r="G156" s="17"/>
      <c r="H156" s="17"/>
      <c r="I156" s="17"/>
      <c r="J156" s="17"/>
      <c r="K156" s="17"/>
      <c r="L156" s="17"/>
    </row>
    <row r="157" spans="4:12" ht="12.75">
      <c r="D157" s="20"/>
      <c r="E157" s="17"/>
      <c r="F157" s="17"/>
      <c r="G157" s="17"/>
      <c r="H157" s="17"/>
      <c r="I157" s="17"/>
      <c r="J157" s="17"/>
      <c r="K157" s="17"/>
      <c r="L157" s="17"/>
    </row>
    <row r="158" spans="4:12" ht="12.75">
      <c r="D158" s="20"/>
      <c r="E158" s="17"/>
      <c r="F158" s="17"/>
      <c r="G158" s="17"/>
      <c r="H158" s="17"/>
      <c r="I158" s="17"/>
      <c r="J158" s="17"/>
      <c r="K158" s="17"/>
      <c r="L158" s="17"/>
    </row>
    <row r="159" spans="4:12" ht="12.75">
      <c r="D159" s="20"/>
      <c r="E159" s="17"/>
      <c r="F159" s="17"/>
      <c r="G159" s="17"/>
      <c r="H159" s="17"/>
      <c r="I159" s="17"/>
      <c r="J159" s="17"/>
      <c r="K159" s="17"/>
      <c r="L159" s="17"/>
    </row>
    <row r="160" spans="4:12" ht="12.75">
      <c r="D160" s="20"/>
      <c r="E160" s="17"/>
      <c r="F160" s="17"/>
      <c r="G160" s="17"/>
      <c r="H160" s="17"/>
      <c r="I160" s="17"/>
      <c r="J160" s="17"/>
      <c r="K160" s="17"/>
      <c r="L160" s="17"/>
    </row>
    <row r="161" spans="4:12" ht="12.75">
      <c r="D161" s="20"/>
      <c r="E161" s="17"/>
      <c r="F161" s="17"/>
      <c r="G161" s="17"/>
      <c r="H161" s="17"/>
      <c r="I161" s="17"/>
      <c r="J161" s="17"/>
      <c r="K161" s="17"/>
      <c r="L161" s="17"/>
    </row>
    <row r="162" spans="4:12" ht="12.75">
      <c r="D162" s="20"/>
      <c r="E162" s="17"/>
      <c r="F162" s="17"/>
      <c r="G162" s="17"/>
      <c r="H162" s="17"/>
      <c r="I162" s="17"/>
      <c r="J162" s="17"/>
      <c r="K162" s="17"/>
      <c r="L162" s="17"/>
    </row>
    <row r="163" spans="4:12" ht="12.75">
      <c r="D163" s="20"/>
      <c r="E163" s="17"/>
      <c r="F163" s="17"/>
      <c r="G163" s="17"/>
      <c r="H163" s="17"/>
      <c r="I163" s="17"/>
      <c r="J163" s="17"/>
      <c r="K163" s="17"/>
      <c r="L163" s="17"/>
    </row>
    <row r="164" spans="4:12" ht="12.75">
      <c r="D164" s="20"/>
      <c r="E164" s="17"/>
      <c r="F164" s="17"/>
      <c r="G164" s="17"/>
      <c r="H164" s="17"/>
      <c r="I164" s="17"/>
      <c r="J164" s="17"/>
      <c r="K164" s="17"/>
      <c r="L164" s="17"/>
    </row>
    <row r="165" spans="4:12" ht="12.75">
      <c r="D165" s="20"/>
      <c r="E165" s="17"/>
      <c r="F165" s="17"/>
      <c r="G165" s="17"/>
      <c r="H165" s="17"/>
      <c r="I165" s="17"/>
      <c r="J165" s="17"/>
      <c r="K165" s="17"/>
      <c r="L165" s="17"/>
    </row>
    <row r="166" spans="4:12" ht="12.75">
      <c r="D166" s="20"/>
      <c r="E166" s="17"/>
      <c r="F166" s="17"/>
      <c r="G166" s="17"/>
      <c r="H166" s="17"/>
      <c r="I166" s="17"/>
      <c r="J166" s="17"/>
      <c r="K166" s="17"/>
      <c r="L166" s="17"/>
    </row>
    <row r="167" spans="4:12" ht="12.75">
      <c r="D167" s="20"/>
      <c r="E167" s="17"/>
      <c r="F167" s="17"/>
      <c r="G167" s="17"/>
      <c r="H167" s="17"/>
      <c r="I167" s="17"/>
      <c r="J167" s="17"/>
      <c r="K167" s="17"/>
      <c r="L167" s="17"/>
    </row>
    <row r="168" spans="4:12" ht="12.75">
      <c r="D168" s="20"/>
      <c r="E168" s="17"/>
      <c r="F168" s="17"/>
      <c r="G168" s="17"/>
      <c r="H168" s="17"/>
      <c r="I168" s="17"/>
      <c r="J168" s="17"/>
      <c r="K168" s="17"/>
      <c r="L168" s="17"/>
    </row>
    <row r="169" spans="4:12" ht="12.75">
      <c r="D169" s="20"/>
      <c r="E169" s="17"/>
      <c r="F169" s="17"/>
      <c r="G169" s="17"/>
      <c r="H169" s="17"/>
      <c r="I169" s="17"/>
      <c r="J169" s="17"/>
      <c r="K169" s="17"/>
      <c r="L169" s="17"/>
    </row>
    <row r="170" spans="4:12" ht="12.75">
      <c r="D170" s="20"/>
      <c r="E170" s="17"/>
      <c r="F170" s="17"/>
      <c r="G170" s="17"/>
      <c r="H170" s="17"/>
      <c r="I170" s="17"/>
      <c r="J170" s="17"/>
      <c r="K170" s="17"/>
      <c r="L170" s="17"/>
    </row>
    <row r="171" spans="4:12" ht="12.75">
      <c r="D171" s="20"/>
      <c r="E171" s="17"/>
      <c r="F171" s="17"/>
      <c r="G171" s="17"/>
      <c r="H171" s="17"/>
      <c r="I171" s="17"/>
      <c r="J171" s="17"/>
      <c r="K171" s="17"/>
      <c r="L171" s="17"/>
    </row>
    <row r="172" spans="4:12" ht="12.75">
      <c r="D172" s="20"/>
      <c r="E172" s="17"/>
      <c r="F172" s="17"/>
      <c r="G172" s="17"/>
      <c r="H172" s="17"/>
      <c r="I172" s="17"/>
      <c r="J172" s="17"/>
      <c r="K172" s="17"/>
      <c r="L172" s="17"/>
    </row>
    <row r="173" spans="4:12" ht="12.75">
      <c r="D173" s="20"/>
      <c r="E173" s="17"/>
      <c r="F173" s="17"/>
      <c r="G173" s="17"/>
      <c r="H173" s="17"/>
      <c r="I173" s="17"/>
      <c r="J173" s="17"/>
      <c r="K173" s="17"/>
      <c r="L173" s="17"/>
    </row>
  </sheetData>
  <mergeCells count="16">
    <mergeCell ref="A45:F45"/>
    <mergeCell ref="H45:O45"/>
    <mergeCell ref="J3:K3"/>
    <mergeCell ref="L3:L4"/>
    <mergeCell ref="M3:M4"/>
    <mergeCell ref="N3:O3"/>
    <mergeCell ref="A1:O1"/>
    <mergeCell ref="A2:O2"/>
    <mergeCell ref="A3:A4"/>
    <mergeCell ref="B3:B4"/>
    <mergeCell ref="C3:C4"/>
    <mergeCell ref="D3:D4"/>
    <mergeCell ref="E3:F3"/>
    <mergeCell ref="G3:G4"/>
    <mergeCell ref="H3:H4"/>
    <mergeCell ref="I3:I4"/>
  </mergeCells>
  <printOptions gridLines="1" horizontalCentered="1"/>
  <pageMargins left="0.39375" right="0" top="0.39375" bottom="0.39375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4"/>
  <sheetViews>
    <sheetView zoomScale="85" zoomScaleNormal="85" workbookViewId="0" topLeftCell="A1">
      <selection activeCell="A1" sqref="A1:B1"/>
    </sheetView>
  </sheetViews>
  <sheetFormatPr defaultColWidth="9.140625" defaultRowHeight="28.5" customHeight="1"/>
  <cols>
    <col min="1" max="1" width="6.7109375" style="41" customWidth="1"/>
    <col min="2" max="2" width="32.7109375" style="41" customWidth="1"/>
    <col min="3" max="3" width="2.7109375" style="41" customWidth="1"/>
    <col min="4" max="4" width="5.7109375" style="41" customWidth="1"/>
    <col min="5" max="5" width="3.7109375" style="41" customWidth="1"/>
    <col min="6" max="6" width="46.140625" style="41" customWidth="1"/>
    <col min="7" max="7" width="2.7109375" style="41" customWidth="1"/>
    <col min="8" max="8" width="6.7109375" style="41" customWidth="1"/>
    <col min="9" max="9" width="33.7109375" style="41" customWidth="1"/>
    <col min="10" max="16384" width="7.00390625" style="41" customWidth="1"/>
  </cols>
  <sheetData>
    <row r="1" spans="1:9" s="43" customFormat="1" ht="30" customHeight="1">
      <c r="A1" s="113" t="s">
        <v>179</v>
      </c>
      <c r="B1" s="113"/>
      <c r="C1" s="42"/>
      <c r="D1" s="114" t="s">
        <v>180</v>
      </c>
      <c r="E1" s="114"/>
      <c r="F1" s="114"/>
      <c r="H1" s="114" t="s">
        <v>181</v>
      </c>
      <c r="I1" s="114"/>
    </row>
    <row r="2" spans="1:9" ht="30" customHeight="1">
      <c r="A2" s="44" t="s">
        <v>182</v>
      </c>
      <c r="B2" s="45" t="s">
        <v>183</v>
      </c>
      <c r="C2" s="46"/>
      <c r="D2" s="115" t="s">
        <v>182</v>
      </c>
      <c r="E2" s="115"/>
      <c r="F2" s="45" t="s">
        <v>183</v>
      </c>
      <c r="H2" s="44" t="s">
        <v>182</v>
      </c>
      <c r="I2" s="45" t="s">
        <v>183</v>
      </c>
    </row>
    <row r="3" spans="1:9" ht="15" customHeight="1">
      <c r="A3" s="47">
        <v>1</v>
      </c>
      <c r="B3" s="48" t="s">
        <v>184</v>
      </c>
      <c r="C3" s="46"/>
      <c r="D3" s="49" t="s">
        <v>185</v>
      </c>
      <c r="E3" s="50">
        <v>1</v>
      </c>
      <c r="F3" s="51" t="s">
        <v>186</v>
      </c>
      <c r="H3" s="47">
        <v>1</v>
      </c>
      <c r="I3" s="48" t="s">
        <v>187</v>
      </c>
    </row>
    <row r="4" spans="1:9" ht="15" customHeight="1">
      <c r="A4" s="47">
        <v>2</v>
      </c>
      <c r="B4" s="52" t="s">
        <v>188</v>
      </c>
      <c r="C4" s="46"/>
      <c r="D4" s="53" t="s">
        <v>185</v>
      </c>
      <c r="E4" s="54">
        <v>2</v>
      </c>
      <c r="F4" s="52" t="s">
        <v>189</v>
      </c>
      <c r="H4" s="47">
        <v>2</v>
      </c>
      <c r="I4" s="52" t="s">
        <v>190</v>
      </c>
    </row>
    <row r="5" spans="1:9" ht="15" customHeight="1">
      <c r="A5" s="47">
        <v>3</v>
      </c>
      <c r="B5" s="52" t="s">
        <v>191</v>
      </c>
      <c r="C5" s="46"/>
      <c r="D5" s="53" t="s">
        <v>185</v>
      </c>
      <c r="E5" s="54">
        <v>3</v>
      </c>
      <c r="F5" s="52" t="s">
        <v>192</v>
      </c>
      <c r="H5" s="47">
        <v>3</v>
      </c>
      <c r="I5" s="52" t="s">
        <v>193</v>
      </c>
    </row>
    <row r="6" spans="1:9" ht="15" customHeight="1">
      <c r="A6" s="47">
        <v>4</v>
      </c>
      <c r="B6" s="52" t="s">
        <v>194</v>
      </c>
      <c r="C6" s="46"/>
      <c r="D6" s="53" t="s">
        <v>185</v>
      </c>
      <c r="E6" s="54">
        <v>4</v>
      </c>
      <c r="F6" s="52" t="s">
        <v>195</v>
      </c>
      <c r="H6" s="47">
        <v>4</v>
      </c>
      <c r="I6" s="52" t="s">
        <v>196</v>
      </c>
    </row>
    <row r="7" spans="1:9" ht="15" customHeight="1">
      <c r="A7" s="47">
        <v>5</v>
      </c>
      <c r="B7" s="52" t="s">
        <v>197</v>
      </c>
      <c r="C7" s="46"/>
      <c r="D7" s="53" t="s">
        <v>185</v>
      </c>
      <c r="E7" s="54">
        <v>88</v>
      </c>
      <c r="F7" s="52" t="s">
        <v>198</v>
      </c>
      <c r="H7" s="55">
        <v>99</v>
      </c>
      <c r="I7" s="56" t="s">
        <v>12</v>
      </c>
    </row>
    <row r="8" spans="1:9" ht="15" customHeight="1">
      <c r="A8" s="47">
        <v>6</v>
      </c>
      <c r="B8" s="48" t="s">
        <v>199</v>
      </c>
      <c r="C8" s="46"/>
      <c r="D8" s="47" t="s">
        <v>200</v>
      </c>
      <c r="E8" s="54">
        <v>5</v>
      </c>
      <c r="F8" s="48" t="s">
        <v>201</v>
      </c>
      <c r="H8" s="57"/>
      <c r="I8" s="58"/>
    </row>
    <row r="9" spans="1:9" ht="15" customHeight="1">
      <c r="A9" s="47">
        <v>7</v>
      </c>
      <c r="B9" s="52" t="s">
        <v>202</v>
      </c>
      <c r="C9" s="46"/>
      <c r="D9" s="47" t="s">
        <v>200</v>
      </c>
      <c r="E9" s="54">
        <v>11</v>
      </c>
      <c r="F9" s="52" t="s">
        <v>203</v>
      </c>
      <c r="H9" s="57"/>
      <c r="I9" s="58"/>
    </row>
    <row r="10" spans="1:9" ht="15" customHeight="1">
      <c r="A10" s="47">
        <v>8</v>
      </c>
      <c r="B10" s="52" t="s">
        <v>204</v>
      </c>
      <c r="C10" s="46"/>
      <c r="D10" s="47" t="s">
        <v>200</v>
      </c>
      <c r="E10" s="54">
        <v>15</v>
      </c>
      <c r="F10" s="52" t="s">
        <v>205</v>
      </c>
      <c r="H10" s="57"/>
      <c r="I10" s="59"/>
    </row>
    <row r="11" spans="1:9" ht="15" customHeight="1">
      <c r="A11" s="47">
        <v>9</v>
      </c>
      <c r="B11" s="52" t="s">
        <v>206</v>
      </c>
      <c r="C11" s="46"/>
      <c r="D11" s="47" t="s">
        <v>200</v>
      </c>
      <c r="E11" s="54">
        <v>99</v>
      </c>
      <c r="F11" s="52" t="s">
        <v>207</v>
      </c>
      <c r="H11" s="114" t="s">
        <v>208</v>
      </c>
      <c r="I11" s="114"/>
    </row>
    <row r="12" spans="1:9" ht="15" customHeight="1">
      <c r="A12" s="60">
        <v>99</v>
      </c>
      <c r="B12" s="61" t="s">
        <v>12</v>
      </c>
      <c r="C12" s="46"/>
      <c r="D12" s="62" t="s">
        <v>209</v>
      </c>
      <c r="E12" s="54">
        <v>6</v>
      </c>
      <c r="F12" s="48" t="s">
        <v>210</v>
      </c>
      <c r="H12" s="114"/>
      <c r="I12" s="114"/>
    </row>
    <row r="13" spans="2:9" ht="15" customHeight="1">
      <c r="B13" s="63"/>
      <c r="C13" s="46"/>
      <c r="D13" s="62" t="s">
        <v>209</v>
      </c>
      <c r="E13" s="54">
        <v>16</v>
      </c>
      <c r="F13" s="48" t="s">
        <v>211</v>
      </c>
      <c r="H13" s="115" t="s">
        <v>182</v>
      </c>
      <c r="I13" s="116" t="s">
        <v>212</v>
      </c>
    </row>
    <row r="14" spans="2:9" ht="15" customHeight="1">
      <c r="B14" s="63"/>
      <c r="C14" s="46"/>
      <c r="D14" s="62" t="s">
        <v>209</v>
      </c>
      <c r="E14" s="54">
        <v>99</v>
      </c>
      <c r="F14" s="48" t="s">
        <v>213</v>
      </c>
      <c r="H14" s="115"/>
      <c r="I14" s="116"/>
    </row>
    <row r="15" spans="2:9" ht="15" customHeight="1">
      <c r="B15" s="63"/>
      <c r="C15" s="46"/>
      <c r="D15" s="62" t="s">
        <v>214</v>
      </c>
      <c r="E15" s="54">
        <v>7</v>
      </c>
      <c r="F15" s="48" t="s">
        <v>215</v>
      </c>
      <c r="H15" s="47" t="s">
        <v>158</v>
      </c>
      <c r="I15" s="48" t="s">
        <v>216</v>
      </c>
    </row>
    <row r="16" spans="2:9" ht="15" customHeight="1">
      <c r="B16" s="63"/>
      <c r="C16" s="46"/>
      <c r="D16" s="62" t="s">
        <v>214</v>
      </c>
      <c r="E16" s="54">
        <v>13</v>
      </c>
      <c r="F16" s="48" t="s">
        <v>217</v>
      </c>
      <c r="H16" s="47" t="s">
        <v>173</v>
      </c>
      <c r="I16" s="52" t="s">
        <v>218</v>
      </c>
    </row>
    <row r="17" spans="2:9" ht="15" customHeight="1">
      <c r="B17" s="63"/>
      <c r="C17" s="46"/>
      <c r="D17" s="62" t="s">
        <v>214</v>
      </c>
      <c r="E17" s="54">
        <v>14</v>
      </c>
      <c r="F17" s="48" t="s">
        <v>219</v>
      </c>
      <c r="H17" s="47" t="s">
        <v>162</v>
      </c>
      <c r="I17" s="52" t="s">
        <v>220</v>
      </c>
    </row>
    <row r="18" spans="2:9" ht="15" customHeight="1">
      <c r="B18" s="63"/>
      <c r="C18" s="46"/>
      <c r="D18" s="62" t="s">
        <v>214</v>
      </c>
      <c r="E18" s="54">
        <v>39</v>
      </c>
      <c r="F18" s="48" t="s">
        <v>221</v>
      </c>
      <c r="H18" s="47" t="s">
        <v>164</v>
      </c>
      <c r="I18" s="52" t="s">
        <v>222</v>
      </c>
    </row>
    <row r="19" spans="2:9" ht="15" customHeight="1">
      <c r="B19" s="64"/>
      <c r="C19" s="46"/>
      <c r="D19" s="62" t="s">
        <v>214</v>
      </c>
      <c r="E19" s="54">
        <v>40</v>
      </c>
      <c r="F19" s="52" t="s">
        <v>223</v>
      </c>
      <c r="H19" s="55" t="s">
        <v>152</v>
      </c>
      <c r="I19" s="56" t="s">
        <v>224</v>
      </c>
    </row>
    <row r="20" spans="2:9" ht="15" customHeight="1">
      <c r="B20" s="64"/>
      <c r="C20" s="46"/>
      <c r="D20" s="62" t="s">
        <v>225</v>
      </c>
      <c r="E20" s="54">
        <v>8</v>
      </c>
      <c r="F20" s="52" t="s">
        <v>226</v>
      </c>
      <c r="I20" s="63"/>
    </row>
    <row r="21" spans="2:9" ht="15" customHeight="1">
      <c r="B21" s="64"/>
      <c r="C21" s="46"/>
      <c r="D21" s="62" t="s">
        <v>225</v>
      </c>
      <c r="E21" s="54">
        <v>9</v>
      </c>
      <c r="F21" s="52" t="s">
        <v>227</v>
      </c>
      <c r="I21" s="63"/>
    </row>
    <row r="22" spans="2:9" ht="15" customHeight="1">
      <c r="B22" s="64"/>
      <c r="C22" s="46"/>
      <c r="D22" s="62" t="s">
        <v>225</v>
      </c>
      <c r="E22" s="54">
        <v>10</v>
      </c>
      <c r="F22" s="52" t="s">
        <v>228</v>
      </c>
      <c r="I22" s="64"/>
    </row>
    <row r="23" spans="2:9" ht="15" customHeight="1">
      <c r="B23" s="63"/>
      <c r="C23" s="46"/>
      <c r="D23" s="62" t="s">
        <v>225</v>
      </c>
      <c r="E23" s="54">
        <v>11</v>
      </c>
      <c r="F23" s="48" t="s">
        <v>229</v>
      </c>
      <c r="H23" s="114" t="s">
        <v>230</v>
      </c>
      <c r="I23" s="114"/>
    </row>
    <row r="24" spans="2:9" ht="15" customHeight="1">
      <c r="B24" s="63"/>
      <c r="C24" s="46"/>
      <c r="D24" s="62" t="s">
        <v>225</v>
      </c>
      <c r="E24" s="54">
        <v>12</v>
      </c>
      <c r="F24" s="48" t="s">
        <v>231</v>
      </c>
      <c r="H24" s="114"/>
      <c r="I24" s="114"/>
    </row>
    <row r="25" spans="2:9" ht="15" customHeight="1">
      <c r="B25" s="63"/>
      <c r="C25" s="46"/>
      <c r="D25" s="62" t="s">
        <v>225</v>
      </c>
      <c r="E25" s="54">
        <v>30</v>
      </c>
      <c r="F25" s="48" t="s">
        <v>232</v>
      </c>
      <c r="H25" s="115" t="s">
        <v>182</v>
      </c>
      <c r="I25" s="116" t="s">
        <v>233</v>
      </c>
    </row>
    <row r="26" spans="2:9" ht="15" customHeight="1">
      <c r="B26" s="63"/>
      <c r="C26" s="46"/>
      <c r="D26" s="62" t="s">
        <v>225</v>
      </c>
      <c r="E26" s="54">
        <v>31</v>
      </c>
      <c r="F26" s="48" t="s">
        <v>234</v>
      </c>
      <c r="H26" s="115"/>
      <c r="I26" s="116"/>
    </row>
    <row r="27" spans="2:9" ht="15" customHeight="1">
      <c r="B27" s="63"/>
      <c r="C27" s="46"/>
      <c r="D27" s="62" t="s">
        <v>225</v>
      </c>
      <c r="E27" s="54">
        <v>32</v>
      </c>
      <c r="F27" s="48" t="s">
        <v>235</v>
      </c>
      <c r="H27" s="47" t="s">
        <v>161</v>
      </c>
      <c r="I27" s="48" t="s">
        <v>236</v>
      </c>
    </row>
    <row r="28" spans="2:9" ht="15" customHeight="1">
      <c r="B28" s="63"/>
      <c r="C28" s="46"/>
      <c r="D28" s="62" t="s">
        <v>225</v>
      </c>
      <c r="E28" s="54">
        <v>33</v>
      </c>
      <c r="F28" s="48" t="s">
        <v>237</v>
      </c>
      <c r="H28" s="47" t="s">
        <v>150</v>
      </c>
      <c r="I28" s="52" t="s">
        <v>238</v>
      </c>
    </row>
    <row r="29" spans="2:9" ht="15" customHeight="1">
      <c r="B29" s="63"/>
      <c r="C29" s="46"/>
      <c r="D29" s="62" t="s">
        <v>225</v>
      </c>
      <c r="E29" s="54">
        <v>34</v>
      </c>
      <c r="F29" s="48" t="s">
        <v>239</v>
      </c>
      <c r="H29" s="47" t="s">
        <v>175</v>
      </c>
      <c r="I29" s="52" t="s">
        <v>240</v>
      </c>
    </row>
    <row r="30" spans="2:9" ht="15" customHeight="1">
      <c r="B30" s="63"/>
      <c r="C30" s="46"/>
      <c r="D30" s="62" t="s">
        <v>225</v>
      </c>
      <c r="E30" s="54">
        <v>35</v>
      </c>
      <c r="F30" s="48" t="s">
        <v>241</v>
      </c>
      <c r="H30" s="47" t="s">
        <v>242</v>
      </c>
      <c r="I30" s="52" t="s">
        <v>243</v>
      </c>
    </row>
    <row r="31" spans="2:9" ht="15" customHeight="1">
      <c r="B31" s="65"/>
      <c r="C31" s="46"/>
      <c r="D31" s="62" t="s">
        <v>225</v>
      </c>
      <c r="E31" s="54">
        <v>36</v>
      </c>
      <c r="F31" s="66" t="s">
        <v>244</v>
      </c>
      <c r="H31" s="47" t="s">
        <v>245</v>
      </c>
      <c r="I31" s="52" t="s">
        <v>246</v>
      </c>
    </row>
    <row r="32" spans="2:9" ht="15" customHeight="1">
      <c r="B32" s="65"/>
      <c r="C32" s="46"/>
      <c r="D32" s="62" t="s">
        <v>225</v>
      </c>
      <c r="E32" s="54">
        <v>37</v>
      </c>
      <c r="F32" s="66" t="s">
        <v>247</v>
      </c>
      <c r="H32" s="47" t="s">
        <v>174</v>
      </c>
      <c r="I32" s="52" t="s">
        <v>248</v>
      </c>
    </row>
    <row r="33" spans="2:9" ht="15" customHeight="1">
      <c r="B33" s="64"/>
      <c r="C33" s="46"/>
      <c r="D33" s="62" t="s">
        <v>249</v>
      </c>
      <c r="E33" s="54">
        <v>90</v>
      </c>
      <c r="F33" s="52" t="s">
        <v>250</v>
      </c>
      <c r="H33" s="55" t="s">
        <v>157</v>
      </c>
      <c r="I33" s="56" t="s">
        <v>251</v>
      </c>
    </row>
    <row r="34" spans="2:9" ht="15" customHeight="1">
      <c r="B34" s="63"/>
      <c r="C34" s="46"/>
      <c r="D34" s="62" t="s">
        <v>252</v>
      </c>
      <c r="E34" s="54">
        <v>40</v>
      </c>
      <c r="F34" s="48" t="s">
        <v>253</v>
      </c>
      <c r="I34" s="63"/>
    </row>
    <row r="35" spans="2:9" ht="15" customHeight="1">
      <c r="B35" s="63"/>
      <c r="C35" s="46"/>
      <c r="D35" s="62" t="s">
        <v>252</v>
      </c>
      <c r="E35" s="54">
        <v>41</v>
      </c>
      <c r="F35" s="48" t="s">
        <v>254</v>
      </c>
      <c r="I35" s="63"/>
    </row>
    <row r="36" spans="2:9" ht="15" customHeight="1">
      <c r="B36" s="63"/>
      <c r="C36" s="46"/>
      <c r="D36" s="60" t="s">
        <v>252</v>
      </c>
      <c r="E36" s="67">
        <v>99</v>
      </c>
      <c r="F36" s="68" t="s">
        <v>12</v>
      </c>
      <c r="I36" s="65"/>
    </row>
    <row r="37" spans="2:9" ht="28.5" customHeight="1">
      <c r="B37" s="64"/>
      <c r="C37" s="46"/>
      <c r="F37" s="64"/>
      <c r="I37" s="65"/>
    </row>
    <row r="38" spans="2:9" ht="28.5" customHeight="1">
      <c r="B38" s="63"/>
      <c r="C38" s="46"/>
      <c r="F38" s="63"/>
      <c r="I38" s="64"/>
    </row>
    <row r="39" spans="2:9" ht="28.5" customHeight="1">
      <c r="B39" s="64"/>
      <c r="C39" s="46"/>
      <c r="F39" s="64"/>
      <c r="I39" s="63"/>
    </row>
    <row r="40" spans="2:9" ht="28.5" customHeight="1">
      <c r="B40" s="69"/>
      <c r="C40" s="46"/>
      <c r="F40" s="69"/>
      <c r="I40" s="63"/>
    </row>
    <row r="41" spans="2:9" ht="28.5" customHeight="1">
      <c r="B41" s="63"/>
      <c r="C41" s="46"/>
      <c r="F41" s="63"/>
      <c r="I41" s="63"/>
    </row>
    <row r="42" spans="2:9" ht="28.5" customHeight="1">
      <c r="B42" s="64"/>
      <c r="C42" s="46"/>
      <c r="F42" s="64"/>
      <c r="I42" s="64"/>
    </row>
    <row r="43" spans="2:9" s="70" customFormat="1" ht="28.5" customHeight="1">
      <c r="B43" s="71"/>
      <c r="C43" s="46"/>
      <c r="F43" s="71"/>
      <c r="H43" s="41"/>
      <c r="I43" s="63"/>
    </row>
    <row r="44" spans="2:9" ht="28.5" customHeight="1">
      <c r="B44" s="65"/>
      <c r="C44" s="65"/>
      <c r="F44" s="65"/>
      <c r="I44" s="64"/>
    </row>
    <row r="45" spans="2:9" ht="28.5" customHeight="1">
      <c r="B45" s="65"/>
      <c r="C45" s="65"/>
      <c r="F45" s="65"/>
      <c r="I45" s="69"/>
    </row>
    <row r="46" spans="2:9" ht="28.5" customHeight="1">
      <c r="B46" s="65"/>
      <c r="C46" s="65"/>
      <c r="F46" s="65"/>
      <c r="I46" s="63"/>
    </row>
    <row r="47" spans="2:9" ht="28.5" customHeight="1">
      <c r="B47" s="65"/>
      <c r="C47" s="65"/>
      <c r="F47" s="65"/>
      <c r="I47" s="64"/>
    </row>
    <row r="48" spans="2:9" ht="28.5" customHeight="1">
      <c r="B48" s="65"/>
      <c r="C48" s="65"/>
      <c r="F48" s="65"/>
      <c r="H48" s="70"/>
      <c r="I48" s="71"/>
    </row>
    <row r="49" spans="2:9" ht="28.5" customHeight="1">
      <c r="B49" s="65"/>
      <c r="C49" s="65"/>
      <c r="F49" s="65"/>
      <c r="I49" s="65"/>
    </row>
    <row r="50" spans="2:9" ht="28.5" customHeight="1">
      <c r="B50" s="65"/>
      <c r="C50" s="65"/>
      <c r="F50" s="65"/>
      <c r="I50" s="65"/>
    </row>
    <row r="51" spans="2:9" ht="28.5" customHeight="1">
      <c r="B51" s="65"/>
      <c r="C51" s="65"/>
      <c r="F51" s="65"/>
      <c r="I51" s="65"/>
    </row>
    <row r="52" spans="2:9" ht="28.5" customHeight="1">
      <c r="B52" s="65"/>
      <c r="C52" s="65"/>
      <c r="F52" s="65"/>
      <c r="I52" s="65"/>
    </row>
    <row r="53" spans="2:9" ht="28.5" customHeight="1">
      <c r="B53" s="65"/>
      <c r="C53" s="65"/>
      <c r="F53" s="65"/>
      <c r="I53" s="65"/>
    </row>
    <row r="54" spans="2:9" ht="28.5" customHeight="1">
      <c r="B54" s="65"/>
      <c r="C54" s="65"/>
      <c r="F54" s="65"/>
      <c r="I54" s="65"/>
    </row>
    <row r="55" spans="2:9" ht="28.5" customHeight="1">
      <c r="B55" s="65"/>
      <c r="C55" s="65"/>
      <c r="F55" s="65"/>
      <c r="I55" s="65"/>
    </row>
    <row r="56" spans="2:9" ht="28.5" customHeight="1">
      <c r="B56" s="65"/>
      <c r="C56" s="65"/>
      <c r="F56" s="65"/>
      <c r="I56" s="65"/>
    </row>
    <row r="57" spans="2:9" ht="28.5" customHeight="1">
      <c r="B57" s="65"/>
      <c r="C57" s="65"/>
      <c r="F57" s="65"/>
      <c r="I57" s="65"/>
    </row>
    <row r="58" spans="2:9" ht="28.5" customHeight="1">
      <c r="B58" s="65"/>
      <c r="C58" s="65"/>
      <c r="F58" s="65"/>
      <c r="I58" s="65"/>
    </row>
    <row r="59" spans="2:9" ht="28.5" customHeight="1">
      <c r="B59" s="65"/>
      <c r="C59" s="65"/>
      <c r="F59" s="65"/>
      <c r="I59" s="65"/>
    </row>
    <row r="60" spans="2:9" ht="28.5" customHeight="1">
      <c r="B60" s="65"/>
      <c r="C60" s="65"/>
      <c r="F60" s="65"/>
      <c r="I60" s="65"/>
    </row>
    <row r="61" spans="2:9" ht="28.5" customHeight="1">
      <c r="B61" s="65"/>
      <c r="C61" s="65"/>
      <c r="F61" s="65"/>
      <c r="I61" s="65"/>
    </row>
    <row r="62" spans="2:9" ht="28.5" customHeight="1">
      <c r="B62" s="65"/>
      <c r="C62" s="65"/>
      <c r="F62" s="65"/>
      <c r="I62" s="65"/>
    </row>
    <row r="63" spans="2:9" ht="28.5" customHeight="1">
      <c r="B63" s="65"/>
      <c r="C63" s="65"/>
      <c r="F63" s="65"/>
      <c r="I63" s="65"/>
    </row>
    <row r="64" spans="2:9" ht="28.5" customHeight="1">
      <c r="B64" s="65"/>
      <c r="C64" s="65"/>
      <c r="F64" s="65"/>
      <c r="I64" s="65"/>
    </row>
    <row r="65" spans="2:9" ht="28.5" customHeight="1">
      <c r="B65" s="65"/>
      <c r="C65" s="65"/>
      <c r="F65" s="65"/>
      <c r="I65" s="65"/>
    </row>
    <row r="66" spans="2:9" ht="28.5" customHeight="1">
      <c r="B66" s="65"/>
      <c r="C66" s="65"/>
      <c r="F66" s="65"/>
      <c r="I66" s="65"/>
    </row>
    <row r="67" spans="2:9" ht="28.5" customHeight="1">
      <c r="B67" s="65"/>
      <c r="C67" s="65"/>
      <c r="F67" s="65"/>
      <c r="I67" s="65"/>
    </row>
    <row r="68" spans="2:9" ht="28.5" customHeight="1">
      <c r="B68" s="65"/>
      <c r="C68" s="65"/>
      <c r="F68" s="65"/>
      <c r="I68" s="65"/>
    </row>
    <row r="69" spans="2:9" ht="28.5" customHeight="1">
      <c r="B69" s="65"/>
      <c r="C69" s="65"/>
      <c r="F69" s="65"/>
      <c r="I69" s="65"/>
    </row>
    <row r="70" spans="2:9" ht="28.5" customHeight="1">
      <c r="B70" s="65"/>
      <c r="C70" s="65"/>
      <c r="F70" s="65"/>
      <c r="I70" s="65"/>
    </row>
    <row r="71" spans="2:9" ht="28.5" customHeight="1">
      <c r="B71" s="65"/>
      <c r="C71" s="65"/>
      <c r="F71" s="65"/>
      <c r="I71" s="65"/>
    </row>
    <row r="72" spans="2:9" ht="28.5" customHeight="1">
      <c r="B72" s="65"/>
      <c r="C72" s="65"/>
      <c r="F72" s="65"/>
      <c r="I72" s="65"/>
    </row>
    <row r="73" spans="2:9" ht="28.5" customHeight="1">
      <c r="B73" s="65"/>
      <c r="C73" s="65"/>
      <c r="F73" s="65"/>
      <c r="I73" s="65"/>
    </row>
    <row r="74" spans="2:9" ht="28.5" customHeight="1">
      <c r="B74" s="65"/>
      <c r="C74" s="65"/>
      <c r="F74" s="65"/>
      <c r="I74" s="65"/>
    </row>
    <row r="75" spans="2:9" ht="28.5" customHeight="1">
      <c r="B75" s="65"/>
      <c r="C75" s="65"/>
      <c r="F75" s="65"/>
      <c r="I75" s="65"/>
    </row>
    <row r="76" spans="2:9" ht="28.5" customHeight="1">
      <c r="B76" s="65"/>
      <c r="C76" s="65"/>
      <c r="F76" s="65"/>
      <c r="I76" s="65"/>
    </row>
    <row r="77" spans="2:9" ht="28.5" customHeight="1">
      <c r="B77" s="65"/>
      <c r="C77" s="65"/>
      <c r="F77" s="65"/>
      <c r="I77" s="65"/>
    </row>
    <row r="78" spans="2:9" ht="28.5" customHeight="1">
      <c r="B78" s="65"/>
      <c r="C78" s="65"/>
      <c r="F78" s="65"/>
      <c r="I78" s="65"/>
    </row>
    <row r="79" spans="2:9" ht="28.5" customHeight="1">
      <c r="B79" s="65"/>
      <c r="C79" s="65"/>
      <c r="F79" s="65"/>
      <c r="I79" s="65"/>
    </row>
    <row r="80" spans="2:9" ht="28.5" customHeight="1">
      <c r="B80" s="65"/>
      <c r="C80" s="65"/>
      <c r="F80" s="65"/>
      <c r="I80" s="65"/>
    </row>
    <row r="81" spans="2:9" ht="28.5" customHeight="1">
      <c r="B81" s="65"/>
      <c r="C81" s="65"/>
      <c r="F81" s="65"/>
      <c r="I81" s="65"/>
    </row>
    <row r="82" spans="2:9" ht="28.5" customHeight="1">
      <c r="B82" s="65"/>
      <c r="C82" s="65"/>
      <c r="F82" s="65"/>
      <c r="I82" s="65"/>
    </row>
    <row r="83" spans="2:9" ht="28.5" customHeight="1">
      <c r="B83" s="65"/>
      <c r="C83" s="65"/>
      <c r="F83" s="65"/>
      <c r="I83" s="65"/>
    </row>
    <row r="84" spans="2:9" ht="28.5" customHeight="1">
      <c r="B84" s="65"/>
      <c r="C84" s="65"/>
      <c r="F84" s="65"/>
      <c r="I84" s="65"/>
    </row>
    <row r="85" spans="2:9" ht="28.5" customHeight="1">
      <c r="B85" s="65"/>
      <c r="C85" s="65"/>
      <c r="F85" s="65"/>
      <c r="I85" s="65"/>
    </row>
    <row r="86" spans="2:9" ht="28.5" customHeight="1">
      <c r="B86" s="65"/>
      <c r="C86" s="65"/>
      <c r="F86" s="65"/>
      <c r="I86" s="65"/>
    </row>
    <row r="87" spans="2:9" ht="28.5" customHeight="1">
      <c r="B87" s="65"/>
      <c r="C87" s="65"/>
      <c r="F87" s="65"/>
      <c r="I87" s="65"/>
    </row>
    <row r="88" spans="2:9" ht="28.5" customHeight="1">
      <c r="B88" s="65"/>
      <c r="C88" s="65"/>
      <c r="F88" s="65"/>
      <c r="I88" s="65"/>
    </row>
    <row r="89" spans="2:9" ht="28.5" customHeight="1">
      <c r="B89" s="65"/>
      <c r="C89" s="65"/>
      <c r="F89" s="65"/>
      <c r="I89" s="65"/>
    </row>
    <row r="90" spans="2:9" ht="28.5" customHeight="1">
      <c r="B90" s="65"/>
      <c r="C90" s="65"/>
      <c r="F90" s="65"/>
      <c r="I90" s="65"/>
    </row>
    <row r="91" spans="2:9" ht="28.5" customHeight="1">
      <c r="B91" s="65"/>
      <c r="C91" s="65"/>
      <c r="F91" s="65"/>
      <c r="I91" s="65"/>
    </row>
    <row r="92" spans="2:9" ht="28.5" customHeight="1">
      <c r="B92" s="65"/>
      <c r="C92" s="65"/>
      <c r="F92" s="65"/>
      <c r="I92" s="65"/>
    </row>
    <row r="93" spans="2:9" ht="28.5" customHeight="1">
      <c r="B93" s="65"/>
      <c r="C93" s="65"/>
      <c r="F93" s="65"/>
      <c r="I93" s="65"/>
    </row>
    <row r="94" spans="2:9" ht="28.5" customHeight="1">
      <c r="B94" s="65"/>
      <c r="C94" s="65"/>
      <c r="F94" s="65"/>
      <c r="I94" s="65"/>
    </row>
    <row r="95" spans="2:9" ht="28.5" customHeight="1">
      <c r="B95" s="65"/>
      <c r="C95" s="65"/>
      <c r="F95" s="65"/>
      <c r="I95" s="65"/>
    </row>
    <row r="96" spans="2:9" ht="28.5" customHeight="1">
      <c r="B96" s="65"/>
      <c r="C96" s="65"/>
      <c r="F96" s="65"/>
      <c r="I96" s="65"/>
    </row>
    <row r="97" spans="2:9" ht="28.5" customHeight="1">
      <c r="B97" s="65"/>
      <c r="C97" s="65"/>
      <c r="F97" s="65"/>
      <c r="I97" s="65"/>
    </row>
    <row r="98" spans="2:9" ht="28.5" customHeight="1">
      <c r="B98" s="65"/>
      <c r="C98" s="65"/>
      <c r="F98" s="65"/>
      <c r="I98" s="65"/>
    </row>
    <row r="99" spans="2:9" ht="28.5" customHeight="1">
      <c r="B99" s="65"/>
      <c r="C99" s="65"/>
      <c r="F99" s="65"/>
      <c r="I99" s="65"/>
    </row>
    <row r="100" spans="2:9" ht="28.5" customHeight="1">
      <c r="B100" s="65"/>
      <c r="C100" s="65"/>
      <c r="F100" s="65"/>
      <c r="I100" s="65"/>
    </row>
    <row r="101" spans="2:9" ht="28.5" customHeight="1">
      <c r="B101" s="65"/>
      <c r="C101" s="65"/>
      <c r="F101" s="65"/>
      <c r="I101" s="65"/>
    </row>
    <row r="102" spans="2:9" ht="28.5" customHeight="1">
      <c r="B102" s="65"/>
      <c r="C102" s="65"/>
      <c r="F102" s="65"/>
      <c r="I102" s="65"/>
    </row>
    <row r="103" spans="2:9" ht="28.5" customHeight="1">
      <c r="B103" s="65"/>
      <c r="C103" s="65"/>
      <c r="F103" s="65"/>
      <c r="I103" s="65"/>
    </row>
    <row r="104" spans="2:9" ht="28.5" customHeight="1">
      <c r="B104" s="65"/>
      <c r="C104" s="65"/>
      <c r="F104" s="65"/>
      <c r="I104" s="65"/>
    </row>
    <row r="105" spans="2:9" ht="28.5" customHeight="1">
      <c r="B105" s="65"/>
      <c r="C105" s="65"/>
      <c r="F105" s="65"/>
      <c r="I105" s="65"/>
    </row>
    <row r="106" spans="2:9" ht="28.5" customHeight="1">
      <c r="B106" s="65"/>
      <c r="C106" s="65"/>
      <c r="F106" s="65"/>
      <c r="I106" s="65"/>
    </row>
    <row r="107" spans="2:9" ht="28.5" customHeight="1">
      <c r="B107" s="65"/>
      <c r="C107" s="65"/>
      <c r="F107" s="65"/>
      <c r="I107" s="65"/>
    </row>
    <row r="108" spans="2:9" ht="28.5" customHeight="1">
      <c r="B108" s="65"/>
      <c r="C108" s="65"/>
      <c r="F108" s="65"/>
      <c r="I108" s="65"/>
    </row>
    <row r="109" spans="2:9" ht="28.5" customHeight="1">
      <c r="B109" s="65"/>
      <c r="C109" s="65"/>
      <c r="F109" s="65"/>
      <c r="I109" s="65"/>
    </row>
    <row r="110" spans="2:9" ht="28.5" customHeight="1">
      <c r="B110" s="65"/>
      <c r="C110" s="65"/>
      <c r="F110" s="65"/>
      <c r="I110" s="65"/>
    </row>
    <row r="111" spans="2:9" ht="28.5" customHeight="1">
      <c r="B111" s="65"/>
      <c r="C111" s="65"/>
      <c r="F111" s="65"/>
      <c r="I111" s="65"/>
    </row>
    <row r="112" spans="2:9" ht="28.5" customHeight="1">
      <c r="B112" s="65"/>
      <c r="C112" s="65"/>
      <c r="F112" s="65"/>
      <c r="I112" s="65"/>
    </row>
    <row r="113" spans="2:9" ht="28.5" customHeight="1">
      <c r="B113" s="65"/>
      <c r="C113" s="65"/>
      <c r="F113" s="65"/>
      <c r="I113" s="65"/>
    </row>
    <row r="114" spans="2:9" ht="28.5" customHeight="1">
      <c r="B114" s="65"/>
      <c r="C114" s="65"/>
      <c r="F114" s="65"/>
      <c r="I114" s="65"/>
    </row>
    <row r="115" spans="2:9" ht="28.5" customHeight="1">
      <c r="B115" s="65"/>
      <c r="C115" s="65"/>
      <c r="F115" s="65"/>
      <c r="I115" s="65"/>
    </row>
    <row r="116" spans="2:9" ht="28.5" customHeight="1">
      <c r="B116" s="65"/>
      <c r="C116" s="65"/>
      <c r="F116" s="65"/>
      <c r="I116" s="65"/>
    </row>
    <row r="117" spans="2:9" ht="28.5" customHeight="1">
      <c r="B117" s="65"/>
      <c r="C117" s="65"/>
      <c r="F117" s="65"/>
      <c r="I117" s="65"/>
    </row>
    <row r="118" spans="2:9" ht="28.5" customHeight="1">
      <c r="B118" s="65"/>
      <c r="C118" s="65"/>
      <c r="F118" s="65"/>
      <c r="I118" s="65"/>
    </row>
    <row r="119" spans="2:9" ht="28.5" customHeight="1">
      <c r="B119" s="65"/>
      <c r="C119" s="65"/>
      <c r="F119" s="65"/>
      <c r="I119" s="65"/>
    </row>
    <row r="120" spans="2:9" ht="28.5" customHeight="1">
      <c r="B120" s="65"/>
      <c r="C120" s="65"/>
      <c r="F120" s="65"/>
      <c r="I120" s="65"/>
    </row>
    <row r="121" spans="2:9" ht="28.5" customHeight="1">
      <c r="B121" s="65"/>
      <c r="C121" s="65"/>
      <c r="F121" s="65"/>
      <c r="I121" s="65"/>
    </row>
    <row r="122" spans="2:9" ht="28.5" customHeight="1">
      <c r="B122" s="65"/>
      <c r="C122" s="65"/>
      <c r="F122" s="65"/>
      <c r="I122" s="65"/>
    </row>
    <row r="123" spans="2:9" ht="28.5" customHeight="1">
      <c r="B123" s="65"/>
      <c r="C123" s="65"/>
      <c r="F123" s="65"/>
      <c r="I123" s="65"/>
    </row>
    <row r="124" spans="2:9" ht="28.5" customHeight="1">
      <c r="B124" s="65"/>
      <c r="C124" s="65"/>
      <c r="F124" s="65"/>
      <c r="I124" s="65"/>
    </row>
    <row r="125" spans="2:9" ht="28.5" customHeight="1">
      <c r="B125" s="65"/>
      <c r="C125" s="65"/>
      <c r="F125" s="65"/>
      <c r="I125" s="65"/>
    </row>
    <row r="126" spans="2:9" ht="28.5" customHeight="1">
      <c r="B126" s="65"/>
      <c r="C126" s="65"/>
      <c r="F126" s="65"/>
      <c r="I126" s="65"/>
    </row>
    <row r="127" spans="2:9" ht="28.5" customHeight="1">
      <c r="B127" s="65"/>
      <c r="C127" s="65"/>
      <c r="F127" s="65"/>
      <c r="I127" s="65"/>
    </row>
    <row r="128" spans="2:9" ht="28.5" customHeight="1">
      <c r="B128" s="65"/>
      <c r="C128" s="65"/>
      <c r="F128" s="65"/>
      <c r="I128" s="65"/>
    </row>
    <row r="129" spans="2:9" ht="28.5" customHeight="1">
      <c r="B129" s="65"/>
      <c r="C129" s="65"/>
      <c r="F129" s="65"/>
      <c r="I129" s="65"/>
    </row>
    <row r="130" spans="2:9" ht="28.5" customHeight="1">
      <c r="B130" s="65"/>
      <c r="C130" s="65"/>
      <c r="F130" s="65"/>
      <c r="I130" s="65"/>
    </row>
    <row r="131" spans="2:9" ht="28.5" customHeight="1">
      <c r="B131" s="65"/>
      <c r="C131" s="65"/>
      <c r="F131" s="65"/>
      <c r="I131" s="65"/>
    </row>
    <row r="132" spans="2:9" ht="28.5" customHeight="1">
      <c r="B132" s="65"/>
      <c r="C132" s="65"/>
      <c r="F132" s="65"/>
      <c r="I132" s="65"/>
    </row>
    <row r="133" spans="2:9" ht="28.5" customHeight="1">
      <c r="B133" s="65"/>
      <c r="C133" s="65"/>
      <c r="F133" s="65"/>
      <c r="I133" s="65"/>
    </row>
    <row r="134" spans="2:9" ht="28.5" customHeight="1">
      <c r="B134" s="65"/>
      <c r="C134" s="65"/>
      <c r="F134" s="65"/>
      <c r="I134" s="65"/>
    </row>
    <row r="135" spans="2:9" ht="28.5" customHeight="1">
      <c r="B135" s="65"/>
      <c r="C135" s="65"/>
      <c r="F135" s="65"/>
      <c r="I135" s="65"/>
    </row>
    <row r="136" spans="2:9" ht="28.5" customHeight="1">
      <c r="B136" s="65"/>
      <c r="C136" s="65"/>
      <c r="F136" s="65"/>
      <c r="I136" s="65"/>
    </row>
    <row r="137" spans="2:9" ht="28.5" customHeight="1">
      <c r="B137" s="65"/>
      <c r="C137" s="65"/>
      <c r="F137" s="65"/>
      <c r="I137" s="65"/>
    </row>
    <row r="138" spans="2:9" ht="28.5" customHeight="1">
      <c r="B138" s="65"/>
      <c r="C138" s="65"/>
      <c r="F138" s="65"/>
      <c r="I138" s="65"/>
    </row>
    <row r="139" spans="2:9" ht="28.5" customHeight="1">
      <c r="B139" s="65"/>
      <c r="C139" s="65"/>
      <c r="F139" s="65"/>
      <c r="I139" s="65"/>
    </row>
    <row r="140" spans="2:9" ht="28.5" customHeight="1">
      <c r="B140" s="65"/>
      <c r="C140" s="65"/>
      <c r="F140" s="65"/>
      <c r="I140" s="65"/>
    </row>
    <row r="141" spans="2:9" ht="28.5" customHeight="1">
      <c r="B141" s="65"/>
      <c r="C141" s="65"/>
      <c r="F141" s="65"/>
      <c r="I141" s="65"/>
    </row>
    <row r="142" spans="2:9" ht="28.5" customHeight="1">
      <c r="B142" s="65"/>
      <c r="C142" s="65"/>
      <c r="F142" s="65"/>
      <c r="I142" s="65"/>
    </row>
    <row r="143" spans="2:9" ht="28.5" customHeight="1">
      <c r="B143" s="65"/>
      <c r="C143" s="65"/>
      <c r="F143" s="65"/>
      <c r="I143" s="65"/>
    </row>
    <row r="144" spans="2:9" ht="28.5" customHeight="1">
      <c r="B144" s="65"/>
      <c r="C144" s="65"/>
      <c r="F144" s="65"/>
      <c r="I144" s="65"/>
    </row>
    <row r="145" spans="2:9" ht="28.5" customHeight="1">
      <c r="B145" s="65"/>
      <c r="C145" s="65"/>
      <c r="F145" s="65"/>
      <c r="I145" s="65"/>
    </row>
    <row r="146" spans="2:9" ht="28.5" customHeight="1">
      <c r="B146" s="65"/>
      <c r="C146" s="65"/>
      <c r="F146" s="65"/>
      <c r="I146" s="65"/>
    </row>
    <row r="147" spans="2:9" ht="28.5" customHeight="1">
      <c r="B147" s="65"/>
      <c r="C147" s="65"/>
      <c r="F147" s="65"/>
      <c r="I147" s="65"/>
    </row>
    <row r="148" spans="2:9" ht="28.5" customHeight="1">
      <c r="B148" s="65"/>
      <c r="C148" s="65"/>
      <c r="F148" s="65"/>
      <c r="I148" s="65"/>
    </row>
    <row r="149" spans="2:9" ht="28.5" customHeight="1">
      <c r="B149" s="65"/>
      <c r="C149" s="65"/>
      <c r="F149" s="65"/>
      <c r="I149" s="65"/>
    </row>
    <row r="150" spans="2:9" ht="28.5" customHeight="1">
      <c r="B150" s="65"/>
      <c r="C150" s="65"/>
      <c r="F150" s="65"/>
      <c r="I150" s="65"/>
    </row>
    <row r="151" spans="2:9" ht="28.5" customHeight="1">
      <c r="B151" s="65"/>
      <c r="C151" s="65"/>
      <c r="F151" s="65"/>
      <c r="I151" s="65"/>
    </row>
    <row r="152" spans="2:9" ht="28.5" customHeight="1">
      <c r="B152" s="65"/>
      <c r="C152" s="65"/>
      <c r="F152" s="65"/>
      <c r="I152" s="65"/>
    </row>
    <row r="153" spans="2:9" ht="28.5" customHeight="1">
      <c r="B153" s="65"/>
      <c r="C153" s="65"/>
      <c r="F153" s="65"/>
      <c r="I153" s="65"/>
    </row>
    <row r="154" spans="2:9" ht="28.5" customHeight="1">
      <c r="B154" s="65"/>
      <c r="C154" s="65"/>
      <c r="F154" s="65"/>
      <c r="I154" s="65"/>
    </row>
    <row r="155" spans="2:9" ht="28.5" customHeight="1">
      <c r="B155" s="65"/>
      <c r="C155" s="65"/>
      <c r="F155" s="65"/>
      <c r="I155" s="65"/>
    </row>
    <row r="156" spans="2:9" ht="28.5" customHeight="1">
      <c r="B156" s="65"/>
      <c r="C156" s="65"/>
      <c r="F156" s="65"/>
      <c r="I156" s="65"/>
    </row>
    <row r="157" spans="2:9" ht="28.5" customHeight="1">
      <c r="B157" s="65"/>
      <c r="C157" s="65"/>
      <c r="F157" s="65"/>
      <c r="I157" s="65"/>
    </row>
    <row r="158" spans="2:9" ht="28.5" customHeight="1">
      <c r="B158" s="65"/>
      <c r="C158" s="65"/>
      <c r="F158" s="65"/>
      <c r="I158" s="65"/>
    </row>
    <row r="159" spans="2:9" ht="28.5" customHeight="1">
      <c r="B159" s="65"/>
      <c r="C159" s="65"/>
      <c r="F159" s="65"/>
      <c r="I159" s="65"/>
    </row>
    <row r="160" spans="2:9" ht="28.5" customHeight="1">
      <c r="B160" s="65"/>
      <c r="C160" s="65"/>
      <c r="F160" s="65"/>
      <c r="I160" s="65"/>
    </row>
    <row r="161" spans="2:9" ht="28.5" customHeight="1">
      <c r="B161" s="65"/>
      <c r="C161" s="65"/>
      <c r="F161" s="65"/>
      <c r="I161" s="65"/>
    </row>
    <row r="162" spans="2:9" ht="28.5" customHeight="1">
      <c r="B162" s="65"/>
      <c r="C162" s="65"/>
      <c r="F162" s="65"/>
      <c r="I162" s="65"/>
    </row>
    <row r="163" spans="2:9" ht="28.5" customHeight="1">
      <c r="B163" s="65"/>
      <c r="C163" s="65"/>
      <c r="F163" s="65"/>
      <c r="I163" s="65"/>
    </row>
    <row r="164" spans="2:9" ht="28.5" customHeight="1">
      <c r="B164" s="65"/>
      <c r="C164" s="65"/>
      <c r="F164" s="65"/>
      <c r="I164" s="65"/>
    </row>
  </sheetData>
  <mergeCells count="10">
    <mergeCell ref="H25:H26"/>
    <mergeCell ref="I25:I26"/>
    <mergeCell ref="H11:I12"/>
    <mergeCell ref="H13:H14"/>
    <mergeCell ref="I13:I14"/>
    <mergeCell ref="H23:I24"/>
    <mergeCell ref="A1:B1"/>
    <mergeCell ref="D1:F1"/>
    <mergeCell ref="H1:I1"/>
    <mergeCell ref="D2:E2"/>
  </mergeCells>
  <printOptions/>
  <pageMargins left="0.5902777777777778" right="0" top="0.27569444444444446" bottom="0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8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64.7109375" style="1" customWidth="1"/>
    <col min="3" max="3" width="12.7109375" style="17" customWidth="1"/>
    <col min="4" max="4" width="15.7109375" style="3" customWidth="1"/>
    <col min="5" max="16384" width="9.140625" style="1" customWidth="1"/>
  </cols>
  <sheetData>
    <row r="1" spans="1:4" s="11" customFormat="1" ht="37.5" customHeight="1">
      <c r="A1" s="8" t="s">
        <v>16</v>
      </c>
      <c r="B1" s="9" t="s">
        <v>255</v>
      </c>
      <c r="C1" s="82" t="s">
        <v>256</v>
      </c>
      <c r="D1" s="8" t="s">
        <v>257</v>
      </c>
    </row>
    <row r="2" spans="1:4" ht="24.75" customHeight="1">
      <c r="A2" s="1">
        <v>1</v>
      </c>
      <c r="B2" s="16" t="s">
        <v>36</v>
      </c>
      <c r="C2" s="17">
        <v>150000</v>
      </c>
      <c r="D2" s="72" t="s">
        <v>258</v>
      </c>
    </row>
    <row r="3" spans="1:4" ht="24.75" customHeight="1">
      <c r="A3" s="1">
        <v>2</v>
      </c>
      <c r="B3" s="18" t="s">
        <v>39</v>
      </c>
      <c r="C3" s="17">
        <v>150000</v>
      </c>
      <c r="D3" s="72" t="s">
        <v>258</v>
      </c>
    </row>
    <row r="4" spans="1:4" ht="24.75" customHeight="1">
      <c r="A4" s="1">
        <v>3</v>
      </c>
      <c r="B4" s="16" t="s">
        <v>40</v>
      </c>
      <c r="C4" s="17">
        <v>150000</v>
      </c>
      <c r="D4" s="72" t="s">
        <v>258</v>
      </c>
    </row>
    <row r="5" spans="1:4" ht="24.75" customHeight="1">
      <c r="A5" s="1">
        <v>4</v>
      </c>
      <c r="B5" s="16" t="s">
        <v>41</v>
      </c>
      <c r="C5" s="17">
        <v>150000</v>
      </c>
      <c r="D5" s="72" t="s">
        <v>258</v>
      </c>
    </row>
    <row r="6" spans="1:4" ht="24.75" customHeight="1">
      <c r="A6" s="1">
        <v>5</v>
      </c>
      <c r="B6" s="16" t="s">
        <v>42</v>
      </c>
      <c r="C6" s="17">
        <v>150000</v>
      </c>
      <c r="D6" s="72" t="s">
        <v>259</v>
      </c>
    </row>
    <row r="7" spans="1:4" ht="24.75" customHeight="1">
      <c r="A7" s="1">
        <v>6</v>
      </c>
      <c r="B7" s="18" t="s">
        <v>44</v>
      </c>
      <c r="C7" s="17">
        <v>150000</v>
      </c>
      <c r="D7" s="72" t="s">
        <v>258</v>
      </c>
    </row>
    <row r="8" spans="1:4" ht="34.5" customHeight="1">
      <c r="A8" s="1">
        <v>7</v>
      </c>
      <c r="B8" s="16" t="s">
        <v>46</v>
      </c>
      <c r="C8" s="17">
        <v>1800000</v>
      </c>
      <c r="D8" s="32" t="s">
        <v>260</v>
      </c>
    </row>
    <row r="9" spans="1:4" ht="45" customHeight="1">
      <c r="A9" s="1">
        <v>8</v>
      </c>
      <c r="B9" s="16" t="s">
        <v>48</v>
      </c>
      <c r="C9" s="17">
        <v>1596925.08</v>
      </c>
      <c r="D9" s="72" t="s">
        <v>283</v>
      </c>
    </row>
    <row r="10" spans="1:4" ht="34.5" customHeight="1">
      <c r="A10" s="1">
        <v>9</v>
      </c>
      <c r="B10" s="16" t="s">
        <v>49</v>
      </c>
      <c r="C10" s="17">
        <v>206000</v>
      </c>
      <c r="D10" s="32" t="s">
        <v>260</v>
      </c>
    </row>
    <row r="11" spans="1:4" ht="45" customHeight="1">
      <c r="A11" s="1">
        <v>10</v>
      </c>
      <c r="B11" s="16" t="s">
        <v>50</v>
      </c>
      <c r="C11" s="17">
        <v>380000</v>
      </c>
      <c r="D11" s="72" t="s">
        <v>265</v>
      </c>
    </row>
    <row r="12" spans="1:4" ht="43.5" customHeight="1">
      <c r="A12" s="1">
        <v>11</v>
      </c>
      <c r="B12" s="18" t="s">
        <v>76</v>
      </c>
      <c r="C12" s="17">
        <v>1283000</v>
      </c>
      <c r="D12" s="3" t="s">
        <v>267</v>
      </c>
    </row>
    <row r="13" spans="1:4" ht="45" customHeight="1">
      <c r="A13" s="1">
        <v>12</v>
      </c>
      <c r="B13" s="16" t="s">
        <v>51</v>
      </c>
      <c r="C13" s="17">
        <v>1122000</v>
      </c>
      <c r="D13" s="32" t="s">
        <v>260</v>
      </c>
    </row>
    <row r="14" spans="1:4" ht="34.5" customHeight="1">
      <c r="A14" s="1">
        <v>13</v>
      </c>
      <c r="B14" s="16" t="s">
        <v>52</v>
      </c>
      <c r="C14" s="17">
        <v>1500000</v>
      </c>
      <c r="D14" s="32" t="s">
        <v>260</v>
      </c>
    </row>
    <row r="15" spans="1:4" ht="45" customHeight="1">
      <c r="A15" s="1">
        <v>14</v>
      </c>
      <c r="B15" s="18" t="s">
        <v>59</v>
      </c>
      <c r="C15" s="17">
        <v>700000</v>
      </c>
      <c r="D15" s="32" t="s">
        <v>260</v>
      </c>
    </row>
    <row r="16" spans="1:4" ht="40.5" customHeight="1">
      <c r="A16" s="1">
        <v>15</v>
      </c>
      <c r="B16" s="18" t="s">
        <v>60</v>
      </c>
      <c r="C16" s="17">
        <v>1050000</v>
      </c>
      <c r="D16" s="32" t="s">
        <v>260</v>
      </c>
    </row>
    <row r="17" spans="1:4" ht="42" customHeight="1">
      <c r="A17" s="1">
        <v>16</v>
      </c>
      <c r="B17" s="18" t="s">
        <v>61</v>
      </c>
      <c r="C17" s="17">
        <v>1500000</v>
      </c>
      <c r="D17" s="32" t="s">
        <v>260</v>
      </c>
    </row>
    <row r="18" spans="1:4" ht="41.25" customHeight="1">
      <c r="A18" s="1">
        <v>17</v>
      </c>
      <c r="B18" s="18" t="s">
        <v>274</v>
      </c>
      <c r="C18" s="17">
        <v>1900000</v>
      </c>
      <c r="D18" s="32" t="s">
        <v>260</v>
      </c>
    </row>
    <row r="19" spans="1:4" ht="45" customHeight="1">
      <c r="A19" s="1">
        <v>18</v>
      </c>
      <c r="B19" s="16" t="s">
        <v>284</v>
      </c>
      <c r="C19" s="17">
        <v>1000000</v>
      </c>
      <c r="D19" s="32" t="s">
        <v>260</v>
      </c>
    </row>
    <row r="20" spans="1:4" ht="45" customHeight="1">
      <c r="A20" s="1">
        <v>19</v>
      </c>
      <c r="B20" s="18" t="s">
        <v>66</v>
      </c>
      <c r="C20" s="17">
        <v>1031450</v>
      </c>
      <c r="D20" s="32" t="s">
        <v>260</v>
      </c>
    </row>
    <row r="21" spans="1:4" ht="30.75" customHeight="1">
      <c r="A21" s="1">
        <v>20</v>
      </c>
      <c r="B21" s="21" t="s">
        <v>68</v>
      </c>
      <c r="C21" s="17">
        <v>800000</v>
      </c>
      <c r="D21" s="72" t="s">
        <v>263</v>
      </c>
    </row>
    <row r="22" spans="1:4" ht="45" customHeight="1">
      <c r="A22" s="1">
        <v>21</v>
      </c>
      <c r="B22" s="16" t="s">
        <v>70</v>
      </c>
      <c r="C22" s="17">
        <v>120000</v>
      </c>
      <c r="D22" s="32" t="s">
        <v>264</v>
      </c>
    </row>
    <row r="23" spans="1:4" ht="28.5" customHeight="1">
      <c r="A23" s="1">
        <v>22</v>
      </c>
      <c r="B23" s="18" t="s">
        <v>71</v>
      </c>
      <c r="C23" s="17">
        <v>2500000</v>
      </c>
      <c r="D23" s="72" t="s">
        <v>263</v>
      </c>
    </row>
    <row r="24" spans="1:4" ht="29.25" customHeight="1">
      <c r="A24" s="1">
        <v>23</v>
      </c>
      <c r="B24" s="18" t="s">
        <v>73</v>
      </c>
      <c r="C24" s="17">
        <v>200000</v>
      </c>
      <c r="D24" s="72" t="s">
        <v>268</v>
      </c>
    </row>
    <row r="25" spans="1:4" ht="34.5" customHeight="1">
      <c r="A25" s="1">
        <v>24</v>
      </c>
      <c r="B25" s="16" t="s">
        <v>74</v>
      </c>
      <c r="C25" s="17">
        <v>2996000</v>
      </c>
      <c r="D25" s="32" t="s">
        <v>260</v>
      </c>
    </row>
    <row r="26" spans="1:4" ht="34.5" customHeight="1">
      <c r="A26" s="1">
        <v>25</v>
      </c>
      <c r="B26" s="16" t="s">
        <v>282</v>
      </c>
      <c r="C26" s="17">
        <v>5367442</v>
      </c>
      <c r="D26" s="32" t="s">
        <v>266</v>
      </c>
    </row>
    <row r="27" spans="1:4" ht="34.5" customHeight="1">
      <c r="A27" s="1">
        <v>26</v>
      </c>
      <c r="B27" s="18" t="s">
        <v>75</v>
      </c>
      <c r="C27" s="17">
        <v>1643680</v>
      </c>
      <c r="D27" s="32" t="s">
        <v>266</v>
      </c>
    </row>
    <row r="28" spans="1:4" ht="57" customHeight="1">
      <c r="A28" s="1">
        <v>27</v>
      </c>
      <c r="B28" s="18" t="s">
        <v>77</v>
      </c>
      <c r="C28" s="17">
        <v>250000</v>
      </c>
      <c r="D28" s="32" t="s">
        <v>260</v>
      </c>
    </row>
    <row r="29" spans="1:4" ht="57.75" customHeight="1">
      <c r="A29" s="1">
        <v>28</v>
      </c>
      <c r="B29" s="18" t="s">
        <v>78</v>
      </c>
      <c r="C29" s="17">
        <v>130000</v>
      </c>
      <c r="D29" s="32" t="s">
        <v>260</v>
      </c>
    </row>
    <row r="30" spans="1:4" ht="55.5" customHeight="1">
      <c r="A30" s="1">
        <v>29</v>
      </c>
      <c r="B30" s="18" t="s">
        <v>79</v>
      </c>
      <c r="C30" s="17">
        <v>187000</v>
      </c>
      <c r="D30" s="32" t="s">
        <v>260</v>
      </c>
    </row>
    <row r="31" spans="1:4" ht="57" customHeight="1">
      <c r="A31" s="1">
        <v>30</v>
      </c>
      <c r="B31" s="18" t="s">
        <v>80</v>
      </c>
      <c r="C31" s="17">
        <v>281000</v>
      </c>
      <c r="D31" s="32" t="s">
        <v>260</v>
      </c>
    </row>
    <row r="32" spans="1:4" ht="43.5" customHeight="1">
      <c r="A32" s="1">
        <v>31</v>
      </c>
      <c r="B32" s="18" t="s">
        <v>54</v>
      </c>
      <c r="C32" s="17">
        <v>549000</v>
      </c>
      <c r="D32" s="72" t="s">
        <v>261</v>
      </c>
    </row>
    <row r="33" spans="1:4" ht="34.5" customHeight="1">
      <c r="A33" s="1">
        <v>32</v>
      </c>
      <c r="B33" s="18" t="s">
        <v>56</v>
      </c>
      <c r="C33" s="17">
        <v>350000</v>
      </c>
      <c r="D33" s="32" t="s">
        <v>260</v>
      </c>
    </row>
    <row r="34" spans="1:4" ht="34.5" customHeight="1">
      <c r="A34" s="1">
        <v>33</v>
      </c>
      <c r="B34" s="18" t="s">
        <v>57</v>
      </c>
      <c r="C34" s="17">
        <v>350000</v>
      </c>
      <c r="D34" s="32" t="s">
        <v>260</v>
      </c>
    </row>
    <row r="35" spans="1:4" ht="41.25" customHeight="1">
      <c r="A35" s="1">
        <v>34</v>
      </c>
      <c r="B35" s="18" t="s">
        <v>58</v>
      </c>
      <c r="C35" s="17">
        <v>350000</v>
      </c>
      <c r="D35" s="32" t="s">
        <v>260</v>
      </c>
    </row>
    <row r="36" spans="1:4" ht="34.5" customHeight="1">
      <c r="A36" s="1">
        <v>35</v>
      </c>
      <c r="B36" s="20" t="s">
        <v>62</v>
      </c>
      <c r="C36" s="17">
        <v>650000</v>
      </c>
      <c r="D36" s="32" t="s">
        <v>260</v>
      </c>
    </row>
    <row r="37" spans="1:4" ht="27.75" customHeight="1">
      <c r="A37" s="1">
        <v>36</v>
      </c>
      <c r="B37" s="20" t="s">
        <v>272</v>
      </c>
      <c r="C37" s="17">
        <v>2435000</v>
      </c>
      <c r="D37" s="32" t="s">
        <v>260</v>
      </c>
    </row>
    <row r="38" spans="1:4" ht="27.75" customHeight="1">
      <c r="A38" s="1">
        <v>37</v>
      </c>
      <c r="B38" s="18" t="s">
        <v>63</v>
      </c>
      <c r="C38" s="17">
        <v>500000</v>
      </c>
      <c r="D38" s="32" t="s">
        <v>260</v>
      </c>
    </row>
    <row r="39" spans="1:4" ht="30" customHeight="1">
      <c r="A39" s="1">
        <v>38</v>
      </c>
      <c r="B39" s="16" t="s">
        <v>64</v>
      </c>
      <c r="C39" s="17">
        <v>450000</v>
      </c>
      <c r="D39" s="32" t="s">
        <v>260</v>
      </c>
    </row>
    <row r="40" spans="1:4" ht="38.25">
      <c r="A40" s="1">
        <v>39</v>
      </c>
      <c r="B40" s="21" t="s">
        <v>65</v>
      </c>
      <c r="C40" s="17">
        <v>1520000</v>
      </c>
      <c r="D40" s="73" t="s">
        <v>262</v>
      </c>
    </row>
    <row r="41" spans="1:4" ht="31.5" customHeight="1">
      <c r="A41" s="1">
        <v>40</v>
      </c>
      <c r="B41" s="16" t="s">
        <v>118</v>
      </c>
      <c r="C41" s="17">
        <v>800000</v>
      </c>
      <c r="D41" s="32" t="s">
        <v>260</v>
      </c>
    </row>
    <row r="42" spans="2:4" ht="12.75">
      <c r="B42" s="20"/>
      <c r="C42" s="83">
        <f>SUM(C2:C41)</f>
        <v>38398497.08</v>
      </c>
      <c r="D42" s="32"/>
    </row>
    <row r="43" spans="2:4" ht="12.75">
      <c r="B43" s="20"/>
      <c r="C43" s="83"/>
      <c r="D43" s="32"/>
    </row>
    <row r="44" spans="2:4" ht="12.75">
      <c r="B44" s="20"/>
      <c r="C44" s="83"/>
      <c r="D44" s="32"/>
    </row>
    <row r="45" spans="2:4" ht="12.75">
      <c r="B45" s="20"/>
      <c r="C45" s="83"/>
      <c r="D45" s="32"/>
    </row>
    <row r="46" spans="2:4" ht="12.75">
      <c r="B46" s="20"/>
      <c r="C46" s="83"/>
      <c r="D46" s="32"/>
    </row>
    <row r="47" spans="2:4" ht="12.75">
      <c r="B47" s="20"/>
      <c r="C47" s="83"/>
      <c r="D47" s="32"/>
    </row>
    <row r="48" spans="2:4" ht="12.75">
      <c r="B48" s="20"/>
      <c r="C48" s="83"/>
      <c r="D48" s="32"/>
    </row>
    <row r="49" spans="2:4" ht="12.75">
      <c r="B49" s="20"/>
      <c r="C49" s="83"/>
      <c r="D49" s="32"/>
    </row>
    <row r="50" spans="2:4" ht="12.75">
      <c r="B50" s="20"/>
      <c r="C50" s="83"/>
      <c r="D50" s="32"/>
    </row>
    <row r="51" spans="2:4" ht="12.75">
      <c r="B51" s="20"/>
      <c r="C51" s="83"/>
      <c r="D51" s="32"/>
    </row>
    <row r="52" spans="2:4" ht="12.75">
      <c r="B52" s="20"/>
      <c r="C52" s="83"/>
      <c r="D52" s="32"/>
    </row>
    <row r="53" spans="2:4" ht="12.75">
      <c r="B53" s="20"/>
      <c r="C53" s="83"/>
      <c r="D53" s="32"/>
    </row>
    <row r="54" spans="2:4" ht="12.75">
      <c r="B54" s="20"/>
      <c r="C54" s="83"/>
      <c r="D54" s="32"/>
    </row>
    <row r="55" spans="2:4" ht="12.75">
      <c r="B55" s="20"/>
      <c r="C55" s="83"/>
      <c r="D55" s="32"/>
    </row>
    <row r="56" spans="2:4" ht="12.75">
      <c r="B56" s="20"/>
      <c r="C56" s="83"/>
      <c r="D56" s="32"/>
    </row>
    <row r="57" spans="2:4" ht="12.75">
      <c r="B57" s="20"/>
      <c r="C57" s="83"/>
      <c r="D57" s="32"/>
    </row>
    <row r="58" spans="2:4" ht="12.75">
      <c r="B58" s="20"/>
      <c r="C58" s="83"/>
      <c r="D58" s="32"/>
    </row>
    <row r="59" spans="2:4" ht="12.75">
      <c r="B59" s="20"/>
      <c r="C59" s="83"/>
      <c r="D59" s="32"/>
    </row>
    <row r="60" spans="2:4" ht="12.75">
      <c r="B60" s="20"/>
      <c r="C60" s="83"/>
      <c r="D60" s="32"/>
    </row>
    <row r="61" spans="2:4" ht="12.75">
      <c r="B61" s="20"/>
      <c r="C61" s="83"/>
      <c r="D61" s="32"/>
    </row>
    <row r="62" spans="2:4" ht="12.75">
      <c r="B62" s="20"/>
      <c r="C62" s="83"/>
      <c r="D62" s="32"/>
    </row>
    <row r="63" spans="2:4" ht="12.75">
      <c r="B63" s="20"/>
      <c r="C63" s="83"/>
      <c r="D63" s="32"/>
    </row>
    <row r="64" spans="2:4" ht="12.75">
      <c r="B64" s="20"/>
      <c r="C64" s="83"/>
      <c r="D64" s="32"/>
    </row>
    <row r="65" spans="2:4" ht="12.75">
      <c r="B65" s="20"/>
      <c r="C65" s="83"/>
      <c r="D65" s="32"/>
    </row>
    <row r="66" spans="2:4" ht="12.75">
      <c r="B66" s="20"/>
      <c r="C66" s="83"/>
      <c r="D66" s="32"/>
    </row>
    <row r="67" spans="2:4" ht="12.75">
      <c r="B67" s="20"/>
      <c r="C67" s="83"/>
      <c r="D67" s="32"/>
    </row>
    <row r="68" spans="2:4" ht="12.75">
      <c r="B68" s="20"/>
      <c r="C68" s="83"/>
      <c r="D68" s="32"/>
    </row>
    <row r="69" spans="2:4" ht="12.75">
      <c r="B69" s="20"/>
      <c r="C69" s="83"/>
      <c r="D69" s="32"/>
    </row>
    <row r="70" spans="2:4" ht="12.75">
      <c r="B70" s="20"/>
      <c r="C70" s="83"/>
      <c r="D70" s="32"/>
    </row>
    <row r="71" spans="2:4" ht="12.75">
      <c r="B71" s="20"/>
      <c r="C71" s="83"/>
      <c r="D71" s="32"/>
    </row>
    <row r="72" spans="2:4" ht="12.75">
      <c r="B72" s="20"/>
      <c r="C72" s="83"/>
      <c r="D72" s="32"/>
    </row>
    <row r="73" spans="2:4" ht="12.75">
      <c r="B73" s="20"/>
      <c r="C73" s="83"/>
      <c r="D73" s="32"/>
    </row>
    <row r="74" spans="2:4" ht="12.75">
      <c r="B74" s="20"/>
      <c r="C74" s="83"/>
      <c r="D74" s="32"/>
    </row>
    <row r="75" spans="2:4" ht="12.75">
      <c r="B75" s="20"/>
      <c r="C75" s="83"/>
      <c r="D75" s="32"/>
    </row>
    <row r="76" spans="2:4" ht="12.75">
      <c r="B76" s="20"/>
      <c r="C76" s="83"/>
      <c r="D76" s="32"/>
    </row>
    <row r="77" spans="2:4" ht="12.75">
      <c r="B77" s="20"/>
      <c r="C77" s="83"/>
      <c r="D77" s="32"/>
    </row>
    <row r="78" spans="2:4" ht="12.75">
      <c r="B78" s="20"/>
      <c r="C78" s="83"/>
      <c r="D78" s="32"/>
    </row>
    <row r="79" spans="2:4" ht="12.75">
      <c r="B79" s="20"/>
      <c r="C79" s="83"/>
      <c r="D79" s="32"/>
    </row>
    <row r="80" spans="2:4" ht="12.75">
      <c r="B80" s="20"/>
      <c r="C80" s="83"/>
      <c r="D80" s="32"/>
    </row>
    <row r="81" spans="2:4" ht="12.75">
      <c r="B81" s="20"/>
      <c r="C81" s="83"/>
      <c r="D81" s="32"/>
    </row>
    <row r="82" spans="2:4" ht="12.75">
      <c r="B82" s="20"/>
      <c r="C82" s="83"/>
      <c r="D82" s="32"/>
    </row>
    <row r="83" spans="2:4" ht="12.75">
      <c r="B83" s="20"/>
      <c r="C83" s="83"/>
      <c r="D83" s="32"/>
    </row>
    <row r="84" spans="2:4" ht="12.75">
      <c r="B84" s="20"/>
      <c r="C84" s="83"/>
      <c r="D84" s="32"/>
    </row>
    <row r="85" spans="2:4" ht="12.75">
      <c r="B85" s="20"/>
      <c r="C85" s="83"/>
      <c r="D85" s="32"/>
    </row>
    <row r="86" spans="2:4" ht="12.75">
      <c r="B86" s="20"/>
      <c r="C86" s="83"/>
      <c r="D86" s="32"/>
    </row>
    <row r="87" spans="2:4" ht="12.75">
      <c r="B87" s="20"/>
      <c r="C87" s="83"/>
      <c r="D87" s="32"/>
    </row>
    <row r="88" spans="2:4" ht="12.75">
      <c r="B88" s="20"/>
      <c r="C88" s="83"/>
      <c r="D88" s="32"/>
    </row>
    <row r="89" spans="2:4" ht="12.75">
      <c r="B89" s="20"/>
      <c r="C89" s="83"/>
      <c r="D89" s="32"/>
    </row>
    <row r="90" spans="2:4" ht="12.75">
      <c r="B90" s="20"/>
      <c r="C90" s="83"/>
      <c r="D90" s="32"/>
    </row>
    <row r="91" spans="2:4" ht="12.75">
      <c r="B91" s="20"/>
      <c r="C91" s="83"/>
      <c r="D91" s="32"/>
    </row>
    <row r="92" spans="2:4" ht="12.75">
      <c r="B92" s="20"/>
      <c r="C92" s="83"/>
      <c r="D92" s="32"/>
    </row>
    <row r="93" spans="2:4" ht="12.75">
      <c r="B93" s="20"/>
      <c r="C93" s="83"/>
      <c r="D93" s="32"/>
    </row>
    <row r="94" spans="2:4" ht="12.75">
      <c r="B94" s="20"/>
      <c r="C94" s="83"/>
      <c r="D94" s="32"/>
    </row>
    <row r="95" spans="2:4" ht="12.75">
      <c r="B95" s="20"/>
      <c r="C95" s="83"/>
      <c r="D95" s="32"/>
    </row>
    <row r="96" spans="2:4" ht="12.75">
      <c r="B96" s="20"/>
      <c r="C96" s="83"/>
      <c r="D96" s="32"/>
    </row>
    <row r="97" spans="2:4" ht="12.75">
      <c r="B97" s="20"/>
      <c r="C97" s="83"/>
      <c r="D97" s="32"/>
    </row>
    <row r="98" spans="2:4" ht="12.75">
      <c r="B98" s="20"/>
      <c r="C98" s="83"/>
      <c r="D98" s="32"/>
    </row>
    <row r="99" spans="2:4" ht="12.75">
      <c r="B99" s="20"/>
      <c r="C99" s="83"/>
      <c r="D99" s="32"/>
    </row>
    <row r="100" spans="2:4" ht="12.75">
      <c r="B100" s="20"/>
      <c r="C100" s="83"/>
      <c r="D100" s="32"/>
    </row>
    <row r="101" spans="2:4" ht="12.75">
      <c r="B101" s="20"/>
      <c r="C101" s="83"/>
      <c r="D101" s="32"/>
    </row>
    <row r="102" spans="2:4" ht="12.75">
      <c r="B102" s="20"/>
      <c r="C102" s="83"/>
      <c r="D102" s="32"/>
    </row>
    <row r="103" spans="2:4" ht="12.75">
      <c r="B103" s="20"/>
      <c r="C103" s="83"/>
      <c r="D103" s="32"/>
    </row>
    <row r="104" spans="2:4" ht="12.75">
      <c r="B104" s="20"/>
      <c r="C104" s="83"/>
      <c r="D104" s="32"/>
    </row>
    <row r="105" spans="2:4" ht="12.75">
      <c r="B105" s="20"/>
      <c r="C105" s="83"/>
      <c r="D105" s="32"/>
    </row>
    <row r="106" spans="2:4" ht="12.75">
      <c r="B106" s="20"/>
      <c r="C106" s="83"/>
      <c r="D106" s="32"/>
    </row>
    <row r="107" spans="2:4" ht="12.75">
      <c r="B107" s="20"/>
      <c r="C107" s="83"/>
      <c r="D107" s="32"/>
    </row>
    <row r="108" spans="2:4" ht="12.75">
      <c r="B108" s="20"/>
      <c r="C108" s="83"/>
      <c r="D108" s="32"/>
    </row>
    <row r="109" spans="2:4" ht="12.75">
      <c r="B109" s="20"/>
      <c r="C109" s="83"/>
      <c r="D109" s="32"/>
    </row>
    <row r="110" spans="2:4" ht="12.75">
      <c r="B110" s="20"/>
      <c r="C110" s="83"/>
      <c r="D110" s="32"/>
    </row>
    <row r="111" spans="2:4" ht="12.75">
      <c r="B111" s="20"/>
      <c r="C111" s="83"/>
      <c r="D111" s="32"/>
    </row>
    <row r="112" spans="2:4" ht="12.75">
      <c r="B112" s="20"/>
      <c r="C112" s="83"/>
      <c r="D112" s="32"/>
    </row>
    <row r="113" spans="2:4" ht="12.75">
      <c r="B113" s="20"/>
      <c r="C113" s="83"/>
      <c r="D113" s="32"/>
    </row>
    <row r="114" spans="2:4" ht="12.75">
      <c r="B114" s="20"/>
      <c r="C114" s="83"/>
      <c r="D114" s="32"/>
    </row>
    <row r="115" spans="2:4" ht="12.75">
      <c r="B115" s="20"/>
      <c r="C115" s="83"/>
      <c r="D115" s="32"/>
    </row>
    <row r="116" spans="2:4" ht="12.75">
      <c r="B116" s="20"/>
      <c r="C116" s="83"/>
      <c r="D116" s="32"/>
    </row>
    <row r="117" spans="2:4" ht="12.75">
      <c r="B117" s="20"/>
      <c r="C117" s="83"/>
      <c r="D117" s="32"/>
    </row>
    <row r="118" spans="2:4" ht="12.75">
      <c r="B118" s="20"/>
      <c r="C118" s="83"/>
      <c r="D118" s="32"/>
    </row>
    <row r="119" spans="2:4" ht="12.75">
      <c r="B119" s="20"/>
      <c r="C119" s="83"/>
      <c r="D119" s="32"/>
    </row>
    <row r="120" spans="2:4" ht="12.75">
      <c r="B120" s="20"/>
      <c r="C120" s="83"/>
      <c r="D120" s="32"/>
    </row>
    <row r="121" spans="2:4" ht="12.75">
      <c r="B121" s="20"/>
      <c r="C121" s="83"/>
      <c r="D121" s="32"/>
    </row>
    <row r="122" spans="2:4" ht="12.75">
      <c r="B122" s="20"/>
      <c r="C122" s="83"/>
      <c r="D122" s="32"/>
    </row>
    <row r="123" spans="2:4" ht="12.75">
      <c r="B123" s="20"/>
      <c r="C123" s="83"/>
      <c r="D123" s="32"/>
    </row>
    <row r="124" spans="2:4" ht="12.75">
      <c r="B124" s="20"/>
      <c r="C124" s="83"/>
      <c r="D124" s="32"/>
    </row>
    <row r="125" spans="2:4" ht="12.75">
      <c r="B125" s="20"/>
      <c r="C125" s="83"/>
      <c r="D125" s="32"/>
    </row>
    <row r="126" spans="2:4" ht="12.75">
      <c r="B126" s="20"/>
      <c r="C126" s="83"/>
      <c r="D126" s="32"/>
    </row>
    <row r="127" spans="2:4" ht="12.75">
      <c r="B127" s="20"/>
      <c r="C127" s="83"/>
      <c r="D127" s="32"/>
    </row>
    <row r="128" spans="2:4" ht="12.75">
      <c r="B128" s="20"/>
      <c r="C128" s="83"/>
      <c r="D128" s="32"/>
    </row>
    <row r="129" spans="2:4" ht="12.75">
      <c r="B129" s="20"/>
      <c r="C129" s="83"/>
      <c r="D129" s="32"/>
    </row>
    <row r="130" spans="2:4" ht="12.75">
      <c r="B130" s="20"/>
      <c r="C130" s="83"/>
      <c r="D130" s="32"/>
    </row>
    <row r="131" spans="2:4" ht="12.75">
      <c r="B131" s="20"/>
      <c r="C131" s="83"/>
      <c r="D131" s="32"/>
    </row>
    <row r="132" spans="2:4" ht="12.75">
      <c r="B132" s="20"/>
      <c r="C132" s="83"/>
      <c r="D132" s="32"/>
    </row>
    <row r="133" spans="2:4" ht="12.75">
      <c r="B133" s="20"/>
      <c r="C133" s="83"/>
      <c r="D133" s="32"/>
    </row>
    <row r="134" spans="2:4" ht="12.75">
      <c r="B134" s="20"/>
      <c r="C134" s="83"/>
      <c r="D134" s="32"/>
    </row>
    <row r="135" spans="2:4" ht="12.75">
      <c r="B135" s="20"/>
      <c r="C135" s="83"/>
      <c r="D135" s="32"/>
    </row>
    <row r="136" spans="2:4" ht="12.75">
      <c r="B136" s="20"/>
      <c r="C136" s="83"/>
      <c r="D136" s="32"/>
    </row>
    <row r="137" spans="2:4" ht="12.75">
      <c r="B137" s="20"/>
      <c r="C137" s="83"/>
      <c r="D137" s="32"/>
    </row>
    <row r="138" spans="2:4" ht="12.75">
      <c r="B138" s="20"/>
      <c r="C138" s="83"/>
      <c r="D138" s="32"/>
    </row>
    <row r="139" spans="2:4" ht="12.75">
      <c r="B139" s="20"/>
      <c r="C139" s="83"/>
      <c r="D139" s="32"/>
    </row>
    <row r="140" spans="2:4" ht="12.75">
      <c r="B140" s="20"/>
      <c r="C140" s="83"/>
      <c r="D140" s="32"/>
    </row>
    <row r="141" spans="2:4" ht="12.75">
      <c r="B141" s="20"/>
      <c r="C141" s="83"/>
      <c r="D141" s="32"/>
    </row>
    <row r="142" spans="2:4" ht="12.75">
      <c r="B142" s="20"/>
      <c r="C142" s="83"/>
      <c r="D142" s="32"/>
    </row>
    <row r="143" spans="2:4" ht="12.75">
      <c r="B143" s="20"/>
      <c r="C143" s="83"/>
      <c r="D143" s="32"/>
    </row>
    <row r="144" spans="2:4" ht="12.75">
      <c r="B144" s="20"/>
      <c r="C144" s="83"/>
      <c r="D144" s="32"/>
    </row>
    <row r="145" spans="2:4" ht="12.75">
      <c r="B145" s="20"/>
      <c r="C145" s="83"/>
      <c r="D145" s="32"/>
    </row>
    <row r="146" spans="2:4" ht="12.75">
      <c r="B146" s="20"/>
      <c r="C146" s="83"/>
      <c r="D146" s="32"/>
    </row>
    <row r="147" spans="2:4" ht="12.75">
      <c r="B147" s="20"/>
      <c r="C147" s="83"/>
      <c r="D147" s="32"/>
    </row>
    <row r="148" spans="2:4" ht="12.75">
      <c r="B148" s="20"/>
      <c r="C148" s="83"/>
      <c r="D148" s="32"/>
    </row>
    <row r="149" spans="2:4" ht="12.75">
      <c r="B149" s="20"/>
      <c r="C149" s="83"/>
      <c r="D149" s="32"/>
    </row>
    <row r="150" spans="2:4" ht="12.75">
      <c r="B150" s="20"/>
      <c r="C150" s="83"/>
      <c r="D150" s="32"/>
    </row>
    <row r="151" spans="2:4" ht="12.75">
      <c r="B151" s="20"/>
      <c r="C151" s="83"/>
      <c r="D151" s="32"/>
    </row>
    <row r="152" spans="2:4" ht="12.75">
      <c r="B152" s="20"/>
      <c r="C152" s="83"/>
      <c r="D152" s="32"/>
    </row>
    <row r="153" spans="2:4" ht="12.75">
      <c r="B153" s="20"/>
      <c r="C153" s="83"/>
      <c r="D153" s="32"/>
    </row>
    <row r="154" spans="2:4" ht="12.75">
      <c r="B154" s="20"/>
      <c r="C154" s="83"/>
      <c r="D154" s="32"/>
    </row>
    <row r="155" spans="2:4" ht="12.75">
      <c r="B155" s="20"/>
      <c r="C155" s="83"/>
      <c r="D155" s="32"/>
    </row>
    <row r="156" spans="2:4" ht="12.75">
      <c r="B156" s="20"/>
      <c r="C156" s="83"/>
      <c r="D156" s="32"/>
    </row>
    <row r="157" spans="2:4" ht="12.75">
      <c r="B157" s="20"/>
      <c r="C157" s="83"/>
      <c r="D157" s="32"/>
    </row>
    <row r="158" spans="2:4" ht="12.75">
      <c r="B158" s="20"/>
      <c r="C158" s="83"/>
      <c r="D158" s="32"/>
    </row>
    <row r="159" spans="2:4" ht="12.75">
      <c r="B159" s="20"/>
      <c r="C159" s="83"/>
      <c r="D159" s="32"/>
    </row>
    <row r="160" spans="2:4" ht="12.75">
      <c r="B160" s="20"/>
      <c r="C160" s="83"/>
      <c r="D160" s="32"/>
    </row>
    <row r="161" spans="2:4" ht="12.75">
      <c r="B161" s="20"/>
      <c r="C161" s="83"/>
      <c r="D161" s="32"/>
    </row>
    <row r="162" spans="2:4" ht="12.75">
      <c r="B162" s="20"/>
      <c r="C162" s="83"/>
      <c r="D162" s="32"/>
    </row>
    <row r="163" spans="2:4" ht="12.75">
      <c r="B163" s="20"/>
      <c r="C163" s="83"/>
      <c r="D163" s="32"/>
    </row>
    <row r="164" spans="2:4" ht="12.75">
      <c r="B164" s="20"/>
      <c r="C164" s="83"/>
      <c r="D164" s="32"/>
    </row>
    <row r="165" spans="2:4" ht="12.75">
      <c r="B165" s="20"/>
      <c r="C165" s="83"/>
      <c r="D165" s="32"/>
    </row>
    <row r="166" spans="2:4" ht="12.75">
      <c r="B166" s="20"/>
      <c r="C166" s="83"/>
      <c r="D166" s="32"/>
    </row>
    <row r="167" spans="2:4" ht="12.75">
      <c r="B167" s="20"/>
      <c r="C167" s="83"/>
      <c r="D167" s="32"/>
    </row>
    <row r="168" spans="2:4" ht="12.75">
      <c r="B168" s="20"/>
      <c r="C168" s="83"/>
      <c r="D168" s="32"/>
    </row>
  </sheetData>
  <printOptions gridLines="1"/>
  <pageMargins left="0.39375" right="0.39375" top="0.19652777777777777" bottom="0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2"/>
  <sheetViews>
    <sheetView zoomScale="145" zoomScaleNormal="145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57.8515625" style="89" customWidth="1"/>
    <col min="3" max="16384" width="9.140625" style="1" customWidth="1"/>
  </cols>
  <sheetData>
    <row r="1" spans="1:2" s="11" customFormat="1" ht="10.5" customHeight="1">
      <c r="A1" s="90" t="s">
        <v>326</v>
      </c>
      <c r="B1" s="96" t="s">
        <v>269</v>
      </c>
    </row>
    <row r="2" spans="1:2" ht="10.5" customHeight="1">
      <c r="A2" s="74">
        <v>1</v>
      </c>
      <c r="B2" s="97" t="s">
        <v>36</v>
      </c>
    </row>
    <row r="3" spans="1:2" ht="10.5" customHeight="1">
      <c r="A3" s="74">
        <v>2</v>
      </c>
      <c r="B3" s="87" t="s">
        <v>39</v>
      </c>
    </row>
    <row r="4" spans="1:2" ht="10.5" customHeight="1">
      <c r="A4" s="74">
        <v>3</v>
      </c>
      <c r="B4" s="97" t="s">
        <v>40</v>
      </c>
    </row>
    <row r="5" spans="1:2" ht="10.5" customHeight="1">
      <c r="A5" s="74">
        <v>4</v>
      </c>
      <c r="B5" s="97" t="s">
        <v>41</v>
      </c>
    </row>
    <row r="6" spans="1:2" ht="10.5" customHeight="1">
      <c r="A6" s="74">
        <v>5</v>
      </c>
      <c r="B6" s="97" t="s">
        <v>42</v>
      </c>
    </row>
    <row r="7" spans="1:2" ht="10.5" customHeight="1">
      <c r="A7" s="74">
        <v>6</v>
      </c>
      <c r="B7" s="87" t="s">
        <v>44</v>
      </c>
    </row>
    <row r="8" spans="1:2" ht="10.5" customHeight="1">
      <c r="A8" s="74">
        <v>7</v>
      </c>
      <c r="B8" s="97" t="s">
        <v>270</v>
      </c>
    </row>
    <row r="9" spans="1:2" ht="10.5" customHeight="1">
      <c r="A9" s="74">
        <v>8</v>
      </c>
      <c r="B9" s="97" t="s">
        <v>285</v>
      </c>
    </row>
    <row r="10" spans="1:2" ht="10.5" customHeight="1">
      <c r="A10" s="74">
        <v>9</v>
      </c>
      <c r="B10" s="97" t="s">
        <v>286</v>
      </c>
    </row>
    <row r="11" spans="1:2" ht="10.5" customHeight="1">
      <c r="A11" s="74">
        <v>10</v>
      </c>
      <c r="B11" s="97" t="s">
        <v>287</v>
      </c>
    </row>
    <row r="12" spans="1:2" ht="10.5" customHeight="1">
      <c r="A12" s="74">
        <v>11</v>
      </c>
      <c r="B12" s="88" t="s">
        <v>288</v>
      </c>
    </row>
    <row r="13" spans="1:2" ht="10.5" customHeight="1">
      <c r="A13" s="74">
        <v>12</v>
      </c>
      <c r="B13" s="97" t="s">
        <v>289</v>
      </c>
    </row>
    <row r="14" spans="1:2" ht="10.5" customHeight="1">
      <c r="A14" s="74">
        <v>13</v>
      </c>
      <c r="B14" s="97" t="s">
        <v>271</v>
      </c>
    </row>
    <row r="15" spans="1:2" ht="10.5" customHeight="1">
      <c r="A15" s="74">
        <v>14</v>
      </c>
      <c r="B15" s="97" t="s">
        <v>290</v>
      </c>
    </row>
    <row r="16" spans="1:2" ht="10.5" customHeight="1">
      <c r="A16" s="74">
        <v>15</v>
      </c>
      <c r="B16" s="97" t="s">
        <v>291</v>
      </c>
    </row>
    <row r="17" spans="1:2" ht="10.5" customHeight="1">
      <c r="A17" s="74">
        <v>16</v>
      </c>
      <c r="B17" s="97" t="s">
        <v>291</v>
      </c>
    </row>
    <row r="18" spans="1:2" ht="10.5" customHeight="1">
      <c r="A18" s="74">
        <v>17</v>
      </c>
      <c r="B18" s="87" t="s">
        <v>292</v>
      </c>
    </row>
    <row r="19" spans="1:2" s="6" customFormat="1" ht="10.5" customHeight="1">
      <c r="A19" s="74">
        <v>18</v>
      </c>
      <c r="B19" s="87" t="s">
        <v>293</v>
      </c>
    </row>
    <row r="20" spans="1:2" ht="10.5" customHeight="1">
      <c r="A20" s="74">
        <v>19</v>
      </c>
      <c r="B20" s="87" t="s">
        <v>294</v>
      </c>
    </row>
    <row r="21" spans="1:2" ht="10.5" customHeight="1">
      <c r="A21" s="74">
        <v>20</v>
      </c>
      <c r="B21" s="97" t="s">
        <v>68</v>
      </c>
    </row>
    <row r="22" spans="1:2" ht="10.5" customHeight="1">
      <c r="A22" s="74">
        <v>21</v>
      </c>
      <c r="B22" s="87" t="s">
        <v>295</v>
      </c>
    </row>
    <row r="23" spans="1:2" ht="10.5" customHeight="1">
      <c r="A23" s="74">
        <v>22</v>
      </c>
      <c r="B23" s="87" t="s">
        <v>296</v>
      </c>
    </row>
    <row r="24" spans="1:2" ht="10.5" customHeight="1">
      <c r="A24" s="74">
        <v>23</v>
      </c>
      <c r="B24" s="87" t="s">
        <v>297</v>
      </c>
    </row>
    <row r="25" spans="1:2" ht="10.5" customHeight="1">
      <c r="A25" s="74">
        <v>24</v>
      </c>
      <c r="B25" s="87" t="s">
        <v>298</v>
      </c>
    </row>
    <row r="26" spans="1:2" ht="10.5" customHeight="1">
      <c r="A26" s="74">
        <v>25</v>
      </c>
      <c r="B26" s="87" t="s">
        <v>299</v>
      </c>
    </row>
    <row r="27" spans="1:2" ht="10.5" customHeight="1">
      <c r="A27" s="74">
        <v>26</v>
      </c>
      <c r="B27" s="88" t="s">
        <v>300</v>
      </c>
    </row>
    <row r="28" spans="1:2" ht="10.5" customHeight="1">
      <c r="A28" s="74">
        <v>27</v>
      </c>
      <c r="B28" s="97" t="s">
        <v>301</v>
      </c>
    </row>
    <row r="29" spans="1:2" ht="10.5" customHeight="1">
      <c r="A29" s="74">
        <v>28</v>
      </c>
      <c r="B29" s="87" t="s">
        <v>302</v>
      </c>
    </row>
    <row r="30" spans="1:2" ht="10.5" customHeight="1">
      <c r="A30" s="74">
        <v>29</v>
      </c>
      <c r="B30" s="87" t="s">
        <v>303</v>
      </c>
    </row>
    <row r="31" spans="1:2" ht="10.5" customHeight="1">
      <c r="A31" s="74">
        <v>30</v>
      </c>
      <c r="B31" s="87" t="s">
        <v>304</v>
      </c>
    </row>
    <row r="32" spans="1:2" ht="10.5" customHeight="1">
      <c r="A32" s="74">
        <v>31</v>
      </c>
      <c r="B32" s="97" t="s">
        <v>305</v>
      </c>
    </row>
    <row r="33" spans="1:2" ht="10.5" customHeight="1">
      <c r="A33" s="74">
        <v>32</v>
      </c>
      <c r="B33" s="87" t="s">
        <v>306</v>
      </c>
    </row>
    <row r="34" spans="1:2" ht="10.5" customHeight="1">
      <c r="A34" s="74">
        <v>33</v>
      </c>
      <c r="B34" s="97" t="s">
        <v>307</v>
      </c>
    </row>
    <row r="35" spans="1:2" ht="10.5" customHeight="1">
      <c r="A35" s="74">
        <v>34</v>
      </c>
      <c r="B35" s="97" t="s">
        <v>308</v>
      </c>
    </row>
    <row r="36" spans="1:2" ht="10.5" customHeight="1">
      <c r="A36" s="74">
        <v>35</v>
      </c>
      <c r="B36" s="87" t="s">
        <v>309</v>
      </c>
    </row>
    <row r="37" spans="1:2" ht="10.5" customHeight="1">
      <c r="A37" s="74">
        <v>36</v>
      </c>
      <c r="B37" s="97" t="s">
        <v>272</v>
      </c>
    </row>
    <row r="38" spans="1:2" ht="10.5" customHeight="1">
      <c r="A38" s="74">
        <v>37</v>
      </c>
      <c r="B38" s="97" t="s">
        <v>310</v>
      </c>
    </row>
    <row r="39" spans="1:2" ht="10.5" customHeight="1">
      <c r="A39" s="74">
        <v>38</v>
      </c>
      <c r="B39" s="97" t="s">
        <v>64</v>
      </c>
    </row>
    <row r="40" spans="1:2" ht="10.5" customHeight="1">
      <c r="A40" s="74">
        <v>39</v>
      </c>
      <c r="B40" s="87" t="s">
        <v>311</v>
      </c>
    </row>
    <row r="41" spans="1:2" ht="10.5" customHeight="1">
      <c r="A41" s="74">
        <v>40</v>
      </c>
      <c r="B41" s="97" t="s">
        <v>118</v>
      </c>
    </row>
    <row r="42" spans="1:2" ht="10.5" customHeight="1">
      <c r="A42" s="74">
        <v>41</v>
      </c>
      <c r="B42" s="97" t="s">
        <v>312</v>
      </c>
    </row>
    <row r="43" spans="1:2" ht="10.5" customHeight="1">
      <c r="A43" s="74">
        <v>42</v>
      </c>
      <c r="B43" s="97" t="s">
        <v>124</v>
      </c>
    </row>
    <row r="44" spans="1:2" ht="10.5" customHeight="1">
      <c r="A44" s="74">
        <v>43</v>
      </c>
      <c r="B44" s="97" t="s">
        <v>82</v>
      </c>
    </row>
    <row r="45" spans="1:2" s="6" customFormat="1" ht="10.5" customHeight="1">
      <c r="A45" s="74">
        <v>44</v>
      </c>
      <c r="B45" s="97" t="s">
        <v>313</v>
      </c>
    </row>
    <row r="46" spans="1:2" ht="10.5" customHeight="1">
      <c r="A46" s="74">
        <v>45</v>
      </c>
      <c r="B46" s="87" t="s">
        <v>314</v>
      </c>
    </row>
    <row r="47" spans="1:2" ht="10.5" customHeight="1">
      <c r="A47" s="74">
        <v>46</v>
      </c>
      <c r="B47" s="87" t="s">
        <v>315</v>
      </c>
    </row>
    <row r="48" spans="1:2" ht="10.5" customHeight="1">
      <c r="A48" s="74">
        <v>47</v>
      </c>
      <c r="B48" s="87" t="s">
        <v>316</v>
      </c>
    </row>
    <row r="49" spans="1:2" ht="10.5" customHeight="1">
      <c r="A49" s="74">
        <v>48</v>
      </c>
      <c r="B49" s="97" t="s">
        <v>317</v>
      </c>
    </row>
    <row r="50" spans="1:2" ht="10.5" customHeight="1">
      <c r="A50" s="74">
        <v>49</v>
      </c>
      <c r="B50" s="87" t="s">
        <v>318</v>
      </c>
    </row>
    <row r="51" spans="1:2" ht="10.5" customHeight="1">
      <c r="A51" s="74">
        <v>50</v>
      </c>
      <c r="B51" s="87" t="s">
        <v>89</v>
      </c>
    </row>
    <row r="52" spans="1:2" ht="10.5" customHeight="1">
      <c r="A52" s="74">
        <v>51</v>
      </c>
      <c r="B52" s="88" t="s">
        <v>90</v>
      </c>
    </row>
    <row r="53" spans="1:2" ht="10.5" customHeight="1">
      <c r="A53" s="74">
        <v>52</v>
      </c>
      <c r="B53" s="88" t="s">
        <v>91</v>
      </c>
    </row>
    <row r="54" spans="1:2" ht="10.5" customHeight="1">
      <c r="A54" s="74">
        <v>53</v>
      </c>
      <c r="B54" s="88" t="s">
        <v>319</v>
      </c>
    </row>
    <row r="55" spans="1:2" ht="10.5" customHeight="1">
      <c r="A55" s="74">
        <v>54</v>
      </c>
      <c r="B55" s="87" t="s">
        <v>92</v>
      </c>
    </row>
    <row r="56" spans="1:2" ht="10.5" customHeight="1">
      <c r="A56" s="74">
        <v>55</v>
      </c>
      <c r="B56" s="87" t="s">
        <v>93</v>
      </c>
    </row>
    <row r="57" spans="1:2" ht="10.5" customHeight="1">
      <c r="A57" s="74">
        <v>56</v>
      </c>
      <c r="B57" s="87" t="s">
        <v>94</v>
      </c>
    </row>
    <row r="58" spans="1:2" ht="10.5" customHeight="1">
      <c r="A58" s="74">
        <v>57</v>
      </c>
      <c r="B58" s="97" t="s">
        <v>320</v>
      </c>
    </row>
    <row r="59" spans="1:2" ht="10.5" customHeight="1">
      <c r="A59" s="74">
        <v>58</v>
      </c>
      <c r="B59" s="97" t="s">
        <v>97</v>
      </c>
    </row>
    <row r="60" spans="1:2" ht="10.5" customHeight="1">
      <c r="A60" s="74">
        <v>59</v>
      </c>
      <c r="B60" s="87" t="s">
        <v>98</v>
      </c>
    </row>
    <row r="61" spans="1:2" ht="10.5" customHeight="1">
      <c r="A61" s="74">
        <v>60</v>
      </c>
      <c r="B61" s="97" t="s">
        <v>99</v>
      </c>
    </row>
    <row r="62" spans="1:2" ht="10.5" customHeight="1">
      <c r="A62" s="74">
        <v>61</v>
      </c>
      <c r="B62" s="88" t="s">
        <v>100</v>
      </c>
    </row>
    <row r="63" spans="1:2" ht="10.5" customHeight="1">
      <c r="A63" s="74">
        <v>62</v>
      </c>
      <c r="B63" s="97" t="s">
        <v>321</v>
      </c>
    </row>
    <row r="64" spans="1:2" ht="10.5" customHeight="1">
      <c r="A64" s="74">
        <v>63</v>
      </c>
      <c r="B64" s="97" t="s">
        <v>102</v>
      </c>
    </row>
    <row r="65" spans="1:2" ht="10.5" customHeight="1">
      <c r="A65" s="74">
        <v>64</v>
      </c>
      <c r="B65" s="87" t="s">
        <v>103</v>
      </c>
    </row>
    <row r="66" spans="1:2" ht="10.5" customHeight="1">
      <c r="A66" s="74">
        <v>65</v>
      </c>
      <c r="B66" s="87" t="s">
        <v>104</v>
      </c>
    </row>
    <row r="67" spans="1:2" ht="10.5" customHeight="1">
      <c r="A67" s="74">
        <v>66</v>
      </c>
      <c r="B67" s="97" t="s">
        <v>105</v>
      </c>
    </row>
    <row r="68" spans="1:2" ht="10.5" customHeight="1">
      <c r="A68" s="74">
        <v>67</v>
      </c>
      <c r="B68" s="97" t="s">
        <v>106</v>
      </c>
    </row>
    <row r="69" spans="1:2" ht="10.5" customHeight="1">
      <c r="A69" s="74">
        <v>68</v>
      </c>
      <c r="B69" s="87" t="s">
        <v>107</v>
      </c>
    </row>
    <row r="70" spans="1:2" ht="10.5" customHeight="1">
      <c r="A70" s="74">
        <v>69</v>
      </c>
      <c r="B70" s="97" t="s">
        <v>322</v>
      </c>
    </row>
    <row r="71" spans="1:2" ht="10.5" customHeight="1">
      <c r="A71" s="74">
        <v>70</v>
      </c>
      <c r="B71" s="87" t="s">
        <v>109</v>
      </c>
    </row>
    <row r="72" spans="1:2" ht="10.5" customHeight="1">
      <c r="A72" s="74">
        <v>71</v>
      </c>
      <c r="B72" s="87" t="s">
        <v>110</v>
      </c>
    </row>
    <row r="73" spans="1:2" ht="10.5" customHeight="1">
      <c r="A73" s="74">
        <v>72</v>
      </c>
      <c r="B73" s="87" t="s">
        <v>111</v>
      </c>
    </row>
    <row r="74" spans="1:2" ht="10.5" customHeight="1">
      <c r="A74" s="74">
        <v>73</v>
      </c>
      <c r="B74" s="97" t="s">
        <v>112</v>
      </c>
    </row>
    <row r="75" spans="1:2" ht="10.5" customHeight="1">
      <c r="A75" s="74">
        <v>74</v>
      </c>
      <c r="B75" s="97" t="s">
        <v>113</v>
      </c>
    </row>
    <row r="76" spans="1:2" ht="10.5" customHeight="1">
      <c r="A76" s="74">
        <v>75</v>
      </c>
      <c r="B76" s="87" t="s">
        <v>325</v>
      </c>
    </row>
    <row r="77" spans="1:2" ht="10.5" customHeight="1">
      <c r="A77" s="74">
        <v>76</v>
      </c>
      <c r="B77" s="87" t="s">
        <v>115</v>
      </c>
    </row>
    <row r="78" spans="1:2" ht="10.5" customHeight="1">
      <c r="A78" s="74">
        <v>77</v>
      </c>
      <c r="B78" s="97" t="s">
        <v>116</v>
      </c>
    </row>
    <row r="79" spans="1:2" ht="10.5" customHeight="1">
      <c r="A79" s="74">
        <v>78</v>
      </c>
      <c r="B79" s="87" t="s">
        <v>117</v>
      </c>
    </row>
    <row r="80" spans="1:2" ht="10.5" customHeight="1">
      <c r="A80" s="74">
        <v>79</v>
      </c>
      <c r="B80" s="87" t="s">
        <v>119</v>
      </c>
    </row>
    <row r="81" spans="1:2" ht="10.5" customHeight="1">
      <c r="A81" s="74">
        <v>80</v>
      </c>
      <c r="B81" s="97" t="s">
        <v>278</v>
      </c>
    </row>
    <row r="82" spans="1:2" ht="10.5" customHeight="1">
      <c r="A82" s="74">
        <v>81</v>
      </c>
      <c r="B82" s="87" t="s">
        <v>323</v>
      </c>
    </row>
    <row r="83" spans="1:2" ht="10.5" customHeight="1">
      <c r="A83" s="74">
        <v>82</v>
      </c>
      <c r="B83" s="87" t="s">
        <v>120</v>
      </c>
    </row>
    <row r="84" spans="1:2" ht="10.5" customHeight="1">
      <c r="A84" s="74">
        <v>83</v>
      </c>
      <c r="B84" s="97" t="s">
        <v>121</v>
      </c>
    </row>
    <row r="85" spans="1:2" ht="10.5" customHeight="1">
      <c r="A85" s="74">
        <v>84</v>
      </c>
      <c r="B85" s="97" t="s">
        <v>324</v>
      </c>
    </row>
    <row r="86" spans="1:2" ht="10.5" customHeight="1">
      <c r="A86" s="74">
        <v>85</v>
      </c>
      <c r="B86" s="97" t="s">
        <v>123</v>
      </c>
    </row>
    <row r="87" spans="1:2" ht="10.5" customHeight="1">
      <c r="A87" s="74">
        <v>86</v>
      </c>
      <c r="B87" s="97" t="s">
        <v>125</v>
      </c>
    </row>
    <row r="88" spans="1:2" ht="10.5" customHeight="1">
      <c r="A88" s="74">
        <v>87</v>
      </c>
      <c r="B88" s="97" t="s">
        <v>126</v>
      </c>
    </row>
    <row r="89" spans="1:2" ht="10.5" customHeight="1">
      <c r="A89" s="74">
        <v>88</v>
      </c>
      <c r="B89" s="97" t="s">
        <v>127</v>
      </c>
    </row>
    <row r="90" spans="1:2" ht="10.5" customHeight="1">
      <c r="A90" s="74">
        <v>89</v>
      </c>
      <c r="B90" s="97" t="s">
        <v>128</v>
      </c>
    </row>
    <row r="91" spans="1:2" ht="10.5" customHeight="1">
      <c r="A91" s="74">
        <v>90</v>
      </c>
      <c r="B91" s="97" t="s">
        <v>129</v>
      </c>
    </row>
    <row r="92" spans="1:2" ht="10.5" customHeight="1">
      <c r="A92" s="74">
        <v>91</v>
      </c>
      <c r="B92" s="97" t="s">
        <v>130</v>
      </c>
    </row>
  </sheetData>
  <printOptions gridLines="1"/>
  <pageMargins left="0" right="0" top="0" bottom="0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2014-01-24T16:39:27Z</cp:lastPrinted>
  <dcterms:modified xsi:type="dcterms:W3CDTF">2014-01-24T16:53:01Z</dcterms:modified>
  <cp:category/>
  <cp:version/>
  <cp:contentType/>
  <cp:contentStatus/>
</cp:coreProperties>
</file>