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'Foglio1'!$A$1:$R$61</definedName>
  </definedNames>
  <calcPr fullCalcOnLoad="1"/>
</workbook>
</file>

<file path=xl/sharedStrings.xml><?xml version="1.0" encoding="utf-8"?>
<sst xmlns="http://schemas.openxmlformats.org/spreadsheetml/2006/main" count="179" uniqueCount="109">
  <si>
    <t>COMUNE DI ROSOLINI</t>
  </si>
  <si>
    <t>AUTOMEZZO</t>
  </si>
  <si>
    <t>LANCIA DEDRA</t>
  </si>
  <si>
    <t>1° SETTORE  SEGRETERIA</t>
  </si>
  <si>
    <t>FIAT PANDA</t>
  </si>
  <si>
    <t>TOTALE</t>
  </si>
  <si>
    <t>TOTALE SETTORE</t>
  </si>
  <si>
    <t>4° SETTORE  P.M.</t>
  </si>
  <si>
    <t>FIAT STRADA</t>
  </si>
  <si>
    <t>5° SETTORE  LL.PP.</t>
  </si>
  <si>
    <t>IVECO DAILY</t>
  </si>
  <si>
    <t>FIAT 80F13A</t>
  </si>
  <si>
    <t>FIAT JOLLY</t>
  </si>
  <si>
    <t>IVECO OM 110</t>
  </si>
  <si>
    <t>FIAT UNO</t>
  </si>
  <si>
    <t>FIAT 80</t>
  </si>
  <si>
    <t>SCUOLABUS</t>
  </si>
  <si>
    <t>TOTALE AUTOMEZZI</t>
  </si>
  <si>
    <t>IMP.TO INFORT</t>
  </si>
  <si>
    <t>TARGA</t>
  </si>
  <si>
    <t>AJ540YW</t>
  </si>
  <si>
    <t>BG541VK</t>
  </si>
  <si>
    <t>ANNO IMM.</t>
  </si>
  <si>
    <t>/02/97</t>
  </si>
  <si>
    <t>MASSIM.</t>
  </si>
  <si>
    <t>CV/KW E PORT.</t>
  </si>
  <si>
    <t>17/66</t>
  </si>
  <si>
    <t>BF242FR</t>
  </si>
  <si>
    <t>/11/99</t>
  </si>
  <si>
    <t>T. 1,9</t>
  </si>
  <si>
    <t>C. 50</t>
  </si>
  <si>
    <t>/12/29</t>
  </si>
  <si>
    <t>SR 355809</t>
  </si>
  <si>
    <t>CG858WD</t>
  </si>
  <si>
    <t>SR 355808</t>
  </si>
  <si>
    <t>/07/87</t>
  </si>
  <si>
    <t>/09/91</t>
  </si>
  <si>
    <t>/04/79</t>
  </si>
  <si>
    <t>/01/91</t>
  </si>
  <si>
    <t>T. 8,4</t>
  </si>
  <si>
    <t>T. 3,2</t>
  </si>
  <si>
    <t>AE954JS</t>
  </si>
  <si>
    <t>SR 281768</t>
  </si>
  <si>
    <t>/01/92</t>
  </si>
  <si>
    <t>/03/83</t>
  </si>
  <si>
    <t>/07/75</t>
  </si>
  <si>
    <t>T. 3,5</t>
  </si>
  <si>
    <t>T. 11,5</t>
  </si>
  <si>
    <t>/12/33</t>
  </si>
  <si>
    <t>T. 8,0</t>
  </si>
  <si>
    <t>AS010KT</t>
  </si>
  <si>
    <t>CJ551KB</t>
  </si>
  <si>
    <t>/08/97</t>
  </si>
  <si>
    <t>/09/03</t>
  </si>
  <si>
    <t>P. 27</t>
  </si>
  <si>
    <t>P. 29</t>
  </si>
  <si>
    <t>OGGETTO: Preventivo di spesa per il servizio di copertura assicurativa automezzi comunali</t>
  </si>
  <si>
    <t>CG799VY</t>
  </si>
  <si>
    <t>/12/03</t>
  </si>
  <si>
    <t>/13/40</t>
  </si>
  <si>
    <t>PEUGEOT 206</t>
  </si>
  <si>
    <t>CZ332TL</t>
  </si>
  <si>
    <t>/02/06</t>
  </si>
  <si>
    <t>15/55</t>
  </si>
  <si>
    <t>T.3,2</t>
  </si>
  <si>
    <t>T.F</t>
  </si>
  <si>
    <t>USO SPECIALE</t>
  </si>
  <si>
    <t>SR 361890</t>
  </si>
  <si>
    <t>CLPRV.</t>
  </si>
  <si>
    <t>CL. C.U.</t>
  </si>
  <si>
    <t>N. SIN. 5 A.</t>
  </si>
  <si>
    <t>VAL. ASS.</t>
  </si>
  <si>
    <t>IMP. RCA</t>
  </si>
  <si>
    <t>IMP.INFORT</t>
  </si>
  <si>
    <t>MOTO QJIANG.K</t>
  </si>
  <si>
    <t>/11/09</t>
  </si>
  <si>
    <t>C.125</t>
  </si>
  <si>
    <t>DP00138</t>
  </si>
  <si>
    <t>DP01131</t>
  </si>
  <si>
    <t>DP00139</t>
  </si>
  <si>
    <t>CICLOMOTORE</t>
  </si>
  <si>
    <t>X47327</t>
  </si>
  <si>
    <t>/06/10</t>
  </si>
  <si>
    <t>C. 125</t>
  </si>
  <si>
    <t>FORD FIESTA</t>
  </si>
  <si>
    <t>EA494VV</t>
  </si>
  <si>
    <t>/03/10</t>
  </si>
  <si>
    <t>/17/74</t>
  </si>
  <si>
    <t>ZA185WP</t>
  </si>
  <si>
    <t>COMPATTATORE</t>
  </si>
  <si>
    <t>EA977VV</t>
  </si>
  <si>
    <t>T 18</t>
  </si>
  <si>
    <t>SERVIZIO  ECOLOGIA</t>
  </si>
  <si>
    <t>6° SETTORE  PUBBLICA ISTRUZIONE</t>
  </si>
  <si>
    <t>/10/10</t>
  </si>
  <si>
    <t>MERCEDES</t>
  </si>
  <si>
    <t>BV627DG</t>
  </si>
  <si>
    <t>/11/01</t>
  </si>
  <si>
    <t>/01/00</t>
  </si>
  <si>
    <t>IMP.I/F/ASS</t>
  </si>
  <si>
    <t>8° SETTORE ECOLOGIA - AUTOPARCO</t>
  </si>
  <si>
    <t>BN369CZ</t>
  </si>
  <si>
    <t>/08/00</t>
  </si>
  <si>
    <t>/25/125</t>
  </si>
  <si>
    <t xml:space="preserve">  Geom. Salvatore Speranza</t>
  </si>
  <si>
    <t xml:space="preserve">  Il Responsabile del Servizio</t>
  </si>
  <si>
    <t>IMP.I/F/ASSIST</t>
  </si>
  <si>
    <t>Rosolini lì</t>
  </si>
  <si>
    <t>LIBERO CONSORZIO DI SIRACUSA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</si>
</sst>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6">
    <font>
      <sz val="10"/>
      <name val="Arial"/>
      <family val="0"/>
    </font>
    <font>
      <sz val="2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44" fontId="8" fillId="0" borderId="0" xfId="44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44" fontId="10" fillId="0" borderId="13" xfId="44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17" fontId="10" fillId="0" borderId="14" xfId="0" applyNumberFormat="1" applyFont="1" applyBorder="1" applyAlignment="1">
      <alignment horizontal="center"/>
    </xf>
    <xf numFmtId="44" fontId="10" fillId="0" borderId="14" xfId="44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4" fontId="10" fillId="0" borderId="0" xfId="44" applyFont="1" applyBorder="1" applyAlignment="1">
      <alignment horizontal="center"/>
    </xf>
    <xf numFmtId="0" fontId="10" fillId="0" borderId="14" xfId="0" applyFont="1" applyBorder="1" applyAlignment="1">
      <alignment/>
    </xf>
    <xf numFmtId="0" fontId="11" fillId="0" borderId="0" xfId="0" applyFont="1" applyAlignment="1">
      <alignment/>
    </xf>
    <xf numFmtId="44" fontId="10" fillId="0" borderId="15" xfId="44" applyFont="1" applyBorder="1" applyAlignment="1">
      <alignment horizontal="center"/>
    </xf>
    <xf numFmtId="44" fontId="10" fillId="0" borderId="16" xfId="44" applyFont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vertical="center"/>
    </xf>
    <xf numFmtId="44" fontId="10" fillId="0" borderId="15" xfId="44" applyFont="1" applyBorder="1" applyAlignment="1">
      <alignment horizontal="center"/>
    </xf>
    <xf numFmtId="44" fontId="10" fillId="0" borderId="16" xfId="44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44" fontId="9" fillId="0" borderId="15" xfId="44" applyFont="1" applyBorder="1" applyAlignment="1">
      <alignment horizontal="center"/>
    </xf>
    <xf numFmtId="44" fontId="9" fillId="0" borderId="16" xfId="44" applyFont="1" applyBorder="1" applyAlignment="1">
      <alignment horizontal="center"/>
    </xf>
    <xf numFmtId="44" fontId="7" fillId="0" borderId="15" xfId="44" applyFont="1" applyBorder="1" applyAlignment="1">
      <alignment horizontal="center"/>
    </xf>
    <xf numFmtId="44" fontId="7" fillId="0" borderId="16" xfId="44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44" fontId="10" fillId="0" borderId="15" xfId="44" applyFont="1" applyBorder="1" applyAlignment="1">
      <alignment horizontal="left"/>
    </xf>
    <xf numFmtId="44" fontId="10" fillId="0" borderId="16" xfId="44" applyFont="1" applyBorder="1" applyAlignment="1">
      <alignment horizontal="left"/>
    </xf>
    <xf numFmtId="0" fontId="9" fillId="0" borderId="13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160" zoomScaleNormal="160" zoomScalePageLayoutView="0" workbookViewId="0" topLeftCell="A9">
      <selection activeCell="A3" sqref="A3:R3"/>
    </sheetView>
  </sheetViews>
  <sheetFormatPr defaultColWidth="9.140625" defaultRowHeight="12.75"/>
  <cols>
    <col min="2" max="2" width="5.421875" style="0" customWidth="1"/>
    <col min="3" max="3" width="9.57421875" style="0" customWidth="1"/>
    <col min="4" max="4" width="9.7109375" style="0" customWidth="1"/>
    <col min="5" max="5" width="13.7109375" style="0" customWidth="1"/>
    <col min="6" max="6" width="6.57421875" style="0" customWidth="1"/>
    <col min="7" max="7" width="7.28125" style="0" customWidth="1"/>
    <col min="8" max="8" width="9.00390625" style="0" customWidth="1"/>
    <col min="9" max="10" width="11.28125" style="0" customWidth="1"/>
    <col min="11" max="11" width="7.00390625" style="0" customWidth="1"/>
    <col min="12" max="12" width="3.140625" style="0" customWidth="1"/>
    <col min="13" max="13" width="11.421875" style="0" customWidth="1"/>
    <col min="14" max="14" width="5.00390625" style="0" hidden="1" customWidth="1"/>
    <col min="16" max="16" width="7.8515625" style="0" customWidth="1"/>
    <col min="17" max="17" width="10.57421875" style="0" customWidth="1"/>
    <col min="18" max="18" width="0.5625" style="0" customWidth="1"/>
  </cols>
  <sheetData>
    <row r="1" spans="1:18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6.5" customHeight="1">
      <c r="A3" s="50" t="s">
        <v>108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8.75" customHeight="1">
      <c r="A4" s="34" t="s">
        <v>100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3.5" customHeight="1">
      <c r="A5" s="35" t="s">
        <v>56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1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customHeight="1" thickBot="1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1"/>
      <c r="O7" s="1"/>
      <c r="P7" s="1"/>
      <c r="Q7" s="1"/>
      <c r="R7" s="1"/>
    </row>
    <row r="8" spans="1:18" ht="14.25" customHeight="1">
      <c r="A8" s="36" t="s">
        <v>1</v>
      </c>
      <c r="B8" s="37"/>
      <c r="C8" s="7" t="s">
        <v>19</v>
      </c>
      <c r="D8" s="8" t="s">
        <v>22</v>
      </c>
      <c r="E8" s="7" t="s">
        <v>24</v>
      </c>
      <c r="F8" s="10" t="s">
        <v>68</v>
      </c>
      <c r="G8" s="9" t="s">
        <v>69</v>
      </c>
      <c r="H8" s="11" t="s">
        <v>70</v>
      </c>
      <c r="I8" s="6" t="s">
        <v>25</v>
      </c>
      <c r="J8" s="6" t="s">
        <v>71</v>
      </c>
      <c r="K8" s="36" t="s">
        <v>72</v>
      </c>
      <c r="L8" s="37"/>
      <c r="M8" s="46" t="s">
        <v>99</v>
      </c>
      <c r="N8" s="47"/>
      <c r="O8" s="48" t="s">
        <v>73</v>
      </c>
      <c r="P8" s="49"/>
      <c r="Q8" s="38" t="s">
        <v>5</v>
      </c>
      <c r="R8" s="39"/>
    </row>
    <row r="9" spans="1:18" ht="14.25" customHeight="1">
      <c r="A9" s="44" t="s">
        <v>95</v>
      </c>
      <c r="B9" s="45"/>
      <c r="C9" s="28" t="s">
        <v>96</v>
      </c>
      <c r="D9" s="14" t="s">
        <v>97</v>
      </c>
      <c r="E9" s="16">
        <v>6000000</v>
      </c>
      <c r="F9" s="14">
        <v>1</v>
      </c>
      <c r="G9" s="14">
        <v>1</v>
      </c>
      <c r="H9" s="14">
        <v>0</v>
      </c>
      <c r="I9" s="15" t="s">
        <v>103</v>
      </c>
      <c r="J9" s="13"/>
      <c r="K9" s="30">
        <v>2100</v>
      </c>
      <c r="L9" s="31"/>
      <c r="M9" s="30">
        <v>40</v>
      </c>
      <c r="N9" s="31"/>
      <c r="O9" s="30">
        <v>150</v>
      </c>
      <c r="P9" s="31"/>
      <c r="Q9" s="30">
        <f>SUM(K9:P9)</f>
        <v>2290</v>
      </c>
      <c r="R9" s="31"/>
    </row>
    <row r="10" spans="1:18" ht="12.75">
      <c r="A10" s="44" t="s">
        <v>4</v>
      </c>
      <c r="B10" s="45"/>
      <c r="C10" s="14" t="s">
        <v>21</v>
      </c>
      <c r="D10" s="14" t="s">
        <v>98</v>
      </c>
      <c r="E10" s="16">
        <v>6000000</v>
      </c>
      <c r="F10" s="14">
        <v>3</v>
      </c>
      <c r="G10" s="14">
        <v>2</v>
      </c>
      <c r="H10" s="14">
        <v>0</v>
      </c>
      <c r="I10" s="15" t="s">
        <v>31</v>
      </c>
      <c r="J10" s="13"/>
      <c r="K10" s="30">
        <v>560</v>
      </c>
      <c r="L10" s="31"/>
      <c r="M10" s="30">
        <v>40</v>
      </c>
      <c r="N10" s="31"/>
      <c r="O10" s="30">
        <v>150</v>
      </c>
      <c r="P10" s="31"/>
      <c r="Q10" s="30">
        <f>SUM(K10:P10)</f>
        <v>750</v>
      </c>
      <c r="R10" s="31"/>
    </row>
    <row r="11" spans="1:18" ht="12.75">
      <c r="A11" s="17"/>
      <c r="B11" s="17"/>
      <c r="C11" s="17"/>
      <c r="D11" s="17"/>
      <c r="E11" s="17"/>
      <c r="F11" s="17"/>
      <c r="G11" s="17"/>
      <c r="H11" s="17"/>
      <c r="I11" s="17"/>
      <c r="J11" s="18"/>
      <c r="K11" s="17"/>
      <c r="L11" s="17"/>
      <c r="M11" s="17"/>
      <c r="N11" s="17"/>
      <c r="O11" s="32" t="s">
        <v>6</v>
      </c>
      <c r="P11" s="33"/>
      <c r="Q11" s="51">
        <f>SUM(Q9:Q10)</f>
        <v>3040</v>
      </c>
      <c r="R11" s="52"/>
    </row>
    <row r="12" ht="11.25" customHeight="1" thickBot="1"/>
    <row r="13" spans="1:18" ht="16.5" thickBot="1">
      <c r="A13" s="40" t="s">
        <v>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1"/>
      <c r="O13" s="1"/>
      <c r="P13" s="1"/>
      <c r="Q13" s="1"/>
      <c r="R13" s="1"/>
    </row>
    <row r="14" spans="1:18" ht="12.75">
      <c r="A14" s="36" t="s">
        <v>1</v>
      </c>
      <c r="B14" s="37"/>
      <c r="C14" s="7" t="s">
        <v>19</v>
      </c>
      <c r="D14" s="8" t="s">
        <v>22</v>
      </c>
      <c r="E14" s="7" t="s">
        <v>24</v>
      </c>
      <c r="F14" s="10" t="s">
        <v>68</v>
      </c>
      <c r="G14" s="9" t="s">
        <v>69</v>
      </c>
      <c r="H14" s="19" t="s">
        <v>70</v>
      </c>
      <c r="I14" s="6" t="s">
        <v>25</v>
      </c>
      <c r="J14" s="6" t="s">
        <v>71</v>
      </c>
      <c r="K14" s="36" t="s">
        <v>72</v>
      </c>
      <c r="L14" s="37"/>
      <c r="M14" s="46" t="s">
        <v>106</v>
      </c>
      <c r="N14" s="47"/>
      <c r="O14" s="48" t="s">
        <v>73</v>
      </c>
      <c r="P14" s="49"/>
      <c r="Q14" s="32" t="s">
        <v>5</v>
      </c>
      <c r="R14" s="33"/>
    </row>
    <row r="15" spans="1:18" ht="12.75">
      <c r="A15" s="44" t="s">
        <v>8</v>
      </c>
      <c r="B15" s="45"/>
      <c r="C15" s="14" t="s">
        <v>27</v>
      </c>
      <c r="D15" s="14" t="s">
        <v>28</v>
      </c>
      <c r="E15" s="16">
        <v>6000000</v>
      </c>
      <c r="F15" s="14">
        <v>8</v>
      </c>
      <c r="G15" s="14">
        <v>7</v>
      </c>
      <c r="H15" s="14">
        <v>1</v>
      </c>
      <c r="I15" s="14" t="s">
        <v>29</v>
      </c>
      <c r="J15" s="13"/>
      <c r="K15" s="30">
        <v>800</v>
      </c>
      <c r="L15" s="31"/>
      <c r="M15" s="30">
        <v>100</v>
      </c>
      <c r="N15" s="31"/>
      <c r="O15" s="30">
        <v>300</v>
      </c>
      <c r="P15" s="31"/>
      <c r="Q15" s="30">
        <f aca="true" t="shared" si="0" ref="Q15:Q21">SUM(K15:P15)</f>
        <v>1200</v>
      </c>
      <c r="R15" s="31"/>
    </row>
    <row r="16" spans="1:18" ht="12.75">
      <c r="A16" s="44" t="s">
        <v>74</v>
      </c>
      <c r="B16" s="45"/>
      <c r="C16" s="14" t="s">
        <v>77</v>
      </c>
      <c r="D16" s="14" t="s">
        <v>75</v>
      </c>
      <c r="E16" s="16">
        <v>6000000</v>
      </c>
      <c r="F16" s="14">
        <v>10</v>
      </c>
      <c r="G16" s="14">
        <v>9</v>
      </c>
      <c r="H16" s="14">
        <v>0</v>
      </c>
      <c r="I16" s="14" t="s">
        <v>76</v>
      </c>
      <c r="J16" s="13"/>
      <c r="K16" s="30">
        <v>400</v>
      </c>
      <c r="L16" s="31"/>
      <c r="M16" s="30"/>
      <c r="N16" s="31"/>
      <c r="O16" s="30">
        <v>350</v>
      </c>
      <c r="P16" s="31"/>
      <c r="Q16" s="30">
        <f t="shared" si="0"/>
        <v>750</v>
      </c>
      <c r="R16" s="31"/>
    </row>
    <row r="17" spans="1:18" ht="12.75">
      <c r="A17" s="44" t="s">
        <v>74</v>
      </c>
      <c r="B17" s="45"/>
      <c r="C17" s="14" t="s">
        <v>79</v>
      </c>
      <c r="D17" s="14" t="s">
        <v>75</v>
      </c>
      <c r="E17" s="16">
        <v>6000000</v>
      </c>
      <c r="F17" s="14">
        <v>10</v>
      </c>
      <c r="G17" s="14">
        <v>9</v>
      </c>
      <c r="H17" s="14">
        <v>0</v>
      </c>
      <c r="I17" s="14" t="s">
        <v>76</v>
      </c>
      <c r="J17" s="13"/>
      <c r="K17" s="30">
        <v>400</v>
      </c>
      <c r="L17" s="31"/>
      <c r="M17" s="30"/>
      <c r="N17" s="31"/>
      <c r="O17" s="30">
        <v>350</v>
      </c>
      <c r="P17" s="31"/>
      <c r="Q17" s="30">
        <f t="shared" si="0"/>
        <v>750</v>
      </c>
      <c r="R17" s="31"/>
    </row>
    <row r="18" spans="1:18" ht="12.75">
      <c r="A18" s="44" t="s">
        <v>74</v>
      </c>
      <c r="B18" s="45"/>
      <c r="C18" s="14" t="s">
        <v>78</v>
      </c>
      <c r="D18" s="14" t="s">
        <v>82</v>
      </c>
      <c r="E18" s="16">
        <v>6000000</v>
      </c>
      <c r="F18" s="14">
        <v>11</v>
      </c>
      <c r="G18" s="14">
        <v>10</v>
      </c>
      <c r="H18" s="14">
        <v>0</v>
      </c>
      <c r="I18" s="14" t="s">
        <v>83</v>
      </c>
      <c r="J18" s="13"/>
      <c r="K18" s="30">
        <v>400</v>
      </c>
      <c r="L18" s="31"/>
      <c r="M18" s="30"/>
      <c r="N18" s="31"/>
      <c r="O18" s="30">
        <v>350</v>
      </c>
      <c r="P18" s="31"/>
      <c r="Q18" s="30">
        <f t="shared" si="0"/>
        <v>750</v>
      </c>
      <c r="R18" s="31"/>
    </row>
    <row r="19" spans="1:18" ht="12.75">
      <c r="A19" s="44" t="s">
        <v>80</v>
      </c>
      <c r="B19" s="45"/>
      <c r="C19" s="14" t="s">
        <v>81</v>
      </c>
      <c r="D19" s="14" t="s">
        <v>82</v>
      </c>
      <c r="E19" s="16">
        <v>6000000</v>
      </c>
      <c r="F19" s="14">
        <v>3</v>
      </c>
      <c r="G19" s="14">
        <v>2</v>
      </c>
      <c r="H19" s="14">
        <v>0</v>
      </c>
      <c r="I19" s="14" t="s">
        <v>30</v>
      </c>
      <c r="J19" s="13"/>
      <c r="K19" s="30">
        <v>300</v>
      </c>
      <c r="L19" s="31"/>
      <c r="M19" s="30"/>
      <c r="N19" s="31"/>
      <c r="O19" s="30">
        <v>350</v>
      </c>
      <c r="P19" s="31"/>
      <c r="Q19" s="30">
        <f t="shared" si="0"/>
        <v>650</v>
      </c>
      <c r="R19" s="31"/>
    </row>
    <row r="20" spans="1:18" ht="12.75">
      <c r="A20" s="44" t="s">
        <v>84</v>
      </c>
      <c r="B20" s="45"/>
      <c r="C20" s="14" t="s">
        <v>85</v>
      </c>
      <c r="D20" s="14" t="s">
        <v>86</v>
      </c>
      <c r="E20" s="16">
        <v>6000000</v>
      </c>
      <c r="F20" s="14">
        <v>1</v>
      </c>
      <c r="G20" s="14">
        <v>1</v>
      </c>
      <c r="H20" s="14">
        <v>0</v>
      </c>
      <c r="I20" s="15" t="s">
        <v>87</v>
      </c>
      <c r="J20" s="13"/>
      <c r="K20" s="30">
        <v>600</v>
      </c>
      <c r="L20" s="31"/>
      <c r="M20" s="30">
        <v>40</v>
      </c>
      <c r="N20" s="31"/>
      <c r="O20" s="30">
        <v>150</v>
      </c>
      <c r="P20" s="31"/>
      <c r="Q20" s="30">
        <f t="shared" si="0"/>
        <v>790</v>
      </c>
      <c r="R20" s="31"/>
    </row>
    <row r="21" spans="1:18" ht="12.75">
      <c r="A21" s="44" t="s">
        <v>4</v>
      </c>
      <c r="B21" s="45"/>
      <c r="C21" s="14" t="s">
        <v>57</v>
      </c>
      <c r="D21" s="14" t="s">
        <v>58</v>
      </c>
      <c r="E21" s="16">
        <v>6000000</v>
      </c>
      <c r="F21" s="14">
        <v>7</v>
      </c>
      <c r="G21" s="14">
        <v>6</v>
      </c>
      <c r="H21" s="14">
        <v>0</v>
      </c>
      <c r="I21" s="15" t="s">
        <v>59</v>
      </c>
      <c r="J21" s="13"/>
      <c r="K21" s="30">
        <v>600</v>
      </c>
      <c r="L21" s="31"/>
      <c r="M21" s="30">
        <v>40</v>
      </c>
      <c r="N21" s="31"/>
      <c r="O21" s="30">
        <v>150</v>
      </c>
      <c r="P21" s="31"/>
      <c r="Q21" s="30">
        <f t="shared" si="0"/>
        <v>790</v>
      </c>
      <c r="R21" s="31"/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2" t="s">
        <v>6</v>
      </c>
      <c r="P22" s="33"/>
      <c r="Q22" s="53">
        <f>SUM(Q15:Q21)</f>
        <v>5680</v>
      </c>
      <c r="R22" s="54"/>
    </row>
    <row r="23" ht="11.25" customHeight="1" thickBot="1"/>
    <row r="24" spans="1:18" ht="16.5" thickBot="1">
      <c r="A24" s="40" t="s">
        <v>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1"/>
      <c r="O24" s="1"/>
      <c r="P24" s="1"/>
      <c r="Q24" s="1"/>
      <c r="R24" s="1"/>
    </row>
    <row r="25" spans="1:18" ht="12.75">
      <c r="A25" s="36" t="s">
        <v>1</v>
      </c>
      <c r="B25" s="37"/>
      <c r="C25" s="7" t="s">
        <v>19</v>
      </c>
      <c r="D25" s="8" t="s">
        <v>22</v>
      </c>
      <c r="E25" s="7" t="s">
        <v>24</v>
      </c>
      <c r="F25" s="10" t="s">
        <v>68</v>
      </c>
      <c r="G25" s="9" t="s">
        <v>69</v>
      </c>
      <c r="H25" s="19" t="s">
        <v>70</v>
      </c>
      <c r="I25" s="6" t="s">
        <v>25</v>
      </c>
      <c r="J25" s="6" t="s">
        <v>71</v>
      </c>
      <c r="K25" s="36" t="s">
        <v>72</v>
      </c>
      <c r="L25" s="37"/>
      <c r="M25" s="46" t="s">
        <v>106</v>
      </c>
      <c r="N25" s="47"/>
      <c r="O25" s="48" t="s">
        <v>73</v>
      </c>
      <c r="P25" s="49"/>
      <c r="Q25" s="32" t="s">
        <v>5</v>
      </c>
      <c r="R25" s="33"/>
    </row>
    <row r="26" spans="1:18" ht="12.75">
      <c r="A26" s="44" t="s">
        <v>10</v>
      </c>
      <c r="B26" s="45"/>
      <c r="C26" s="14" t="s">
        <v>32</v>
      </c>
      <c r="D26" s="14" t="s">
        <v>36</v>
      </c>
      <c r="E26" s="16">
        <v>6000000</v>
      </c>
      <c r="F26" s="14">
        <v>11</v>
      </c>
      <c r="G26" s="14">
        <v>13</v>
      </c>
      <c r="H26" s="14">
        <v>3</v>
      </c>
      <c r="I26" s="14" t="s">
        <v>64</v>
      </c>
      <c r="J26" s="12"/>
      <c r="K26" s="30">
        <v>2000</v>
      </c>
      <c r="L26" s="31"/>
      <c r="M26" s="30">
        <v>150</v>
      </c>
      <c r="N26" s="31"/>
      <c r="O26" s="30">
        <v>350</v>
      </c>
      <c r="P26" s="31"/>
      <c r="Q26" s="30">
        <f>SUM(K26:P26)</f>
        <v>2500</v>
      </c>
      <c r="R26" s="31"/>
    </row>
    <row r="27" spans="1:18" ht="12.75">
      <c r="A27" s="44" t="s">
        <v>11</v>
      </c>
      <c r="B27" s="45"/>
      <c r="C27" s="14" t="s">
        <v>33</v>
      </c>
      <c r="D27" s="14" t="s">
        <v>37</v>
      </c>
      <c r="E27" s="16">
        <v>6000000</v>
      </c>
      <c r="F27" s="14">
        <v>11</v>
      </c>
      <c r="G27" s="14">
        <v>10</v>
      </c>
      <c r="H27" s="14">
        <v>2</v>
      </c>
      <c r="I27" s="14" t="s">
        <v>39</v>
      </c>
      <c r="J27" s="12" t="s">
        <v>66</v>
      </c>
      <c r="K27" s="30">
        <v>1700</v>
      </c>
      <c r="L27" s="31"/>
      <c r="M27" s="30">
        <v>150</v>
      </c>
      <c r="N27" s="31"/>
      <c r="O27" s="30">
        <v>350</v>
      </c>
      <c r="P27" s="31"/>
      <c r="Q27" s="30">
        <f>SUM(K27:P27)</f>
        <v>2200</v>
      </c>
      <c r="R27" s="31"/>
    </row>
    <row r="28" spans="1:18" ht="12.75">
      <c r="A28" s="44" t="s">
        <v>60</v>
      </c>
      <c r="B28" s="45"/>
      <c r="C28" s="14" t="s">
        <v>61</v>
      </c>
      <c r="D28" s="14" t="s">
        <v>62</v>
      </c>
      <c r="E28" s="16">
        <v>6000000</v>
      </c>
      <c r="F28" s="14">
        <v>1</v>
      </c>
      <c r="G28" s="14">
        <v>1</v>
      </c>
      <c r="H28" s="14">
        <v>0</v>
      </c>
      <c r="I28" s="14" t="s">
        <v>63</v>
      </c>
      <c r="J28" s="13"/>
      <c r="K28" s="30">
        <v>600</v>
      </c>
      <c r="L28" s="31"/>
      <c r="M28" s="30">
        <v>40</v>
      </c>
      <c r="N28" s="31"/>
      <c r="O28" s="30">
        <v>150</v>
      </c>
      <c r="P28" s="31"/>
      <c r="Q28" s="30">
        <f>SUM(K28:P28)</f>
        <v>790</v>
      </c>
      <c r="R28" s="31"/>
    </row>
    <row r="29" spans="1:18" ht="12.75">
      <c r="A29" s="44" t="s">
        <v>10</v>
      </c>
      <c r="B29" s="45"/>
      <c r="C29" s="14" t="s">
        <v>34</v>
      </c>
      <c r="D29" s="14" t="s">
        <v>38</v>
      </c>
      <c r="E29" s="16">
        <v>6000000</v>
      </c>
      <c r="F29" s="14">
        <v>10</v>
      </c>
      <c r="G29" s="14">
        <v>11</v>
      </c>
      <c r="H29" s="14">
        <v>1</v>
      </c>
      <c r="I29" s="14" t="s">
        <v>40</v>
      </c>
      <c r="J29" s="12"/>
      <c r="K29" s="30">
        <v>1600</v>
      </c>
      <c r="L29" s="31"/>
      <c r="M29" s="30">
        <v>150</v>
      </c>
      <c r="N29" s="31"/>
      <c r="O29" s="30">
        <v>350</v>
      </c>
      <c r="P29" s="31"/>
      <c r="Q29" s="30">
        <f>SUM(K29:P29)</f>
        <v>2100</v>
      </c>
      <c r="R29" s="31"/>
    </row>
    <row r="30" spans="1:18" ht="12.75">
      <c r="A30" s="44" t="s">
        <v>4</v>
      </c>
      <c r="B30" s="45"/>
      <c r="C30" s="14" t="s">
        <v>101</v>
      </c>
      <c r="D30" s="14" t="s">
        <v>102</v>
      </c>
      <c r="E30" s="16">
        <v>6000000</v>
      </c>
      <c r="F30" s="14">
        <v>14</v>
      </c>
      <c r="G30" s="14">
        <v>13</v>
      </c>
      <c r="H30" s="14">
        <v>0</v>
      </c>
      <c r="I30" s="14" t="s">
        <v>29</v>
      </c>
      <c r="J30" s="12"/>
      <c r="K30" s="30">
        <v>1000</v>
      </c>
      <c r="L30" s="31"/>
      <c r="M30" s="30"/>
      <c r="N30" s="31"/>
      <c r="O30" s="30">
        <v>350</v>
      </c>
      <c r="P30" s="31"/>
      <c r="Q30" s="30">
        <f>SUM(K30:P30)</f>
        <v>1350</v>
      </c>
      <c r="R30" s="31"/>
    </row>
    <row r="31" spans="1:18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2" t="s">
        <v>6</v>
      </c>
      <c r="P31" s="33"/>
      <c r="Q31" s="51">
        <f>SUM(Q26:Q30)</f>
        <v>8940</v>
      </c>
      <c r="R31" s="52"/>
    </row>
    <row r="32" ht="29.25" customHeight="1"/>
    <row r="33" spans="1:18" ht="8.25" customHeight="1">
      <c r="A33" s="55" t="s">
        <v>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20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5">
      <c r="A35" s="56" t="s">
        <v>108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2.75">
      <c r="A36" s="57" t="s">
        <v>100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8"/>
      <c r="P37" s="58"/>
      <c r="Q37" s="59"/>
      <c r="R37" s="59"/>
    </row>
    <row r="38" spans="1:18" ht="15" customHeight="1">
      <c r="A38" s="35" t="s">
        <v>56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5" customHeight="1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5" customFormat="1" ht="15.75" customHeight="1" thickBot="1">
      <c r="A40" s="40" t="s">
        <v>92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"/>
      <c r="O40" s="4"/>
      <c r="P40" s="4"/>
      <c r="Q40" s="4"/>
      <c r="R40" s="4"/>
    </row>
    <row r="41" spans="1:18" ht="12.75">
      <c r="A41" s="36" t="s">
        <v>1</v>
      </c>
      <c r="B41" s="37"/>
      <c r="C41" s="7" t="s">
        <v>19</v>
      </c>
      <c r="D41" s="8" t="s">
        <v>22</v>
      </c>
      <c r="E41" s="7" t="s">
        <v>24</v>
      </c>
      <c r="F41" s="10" t="s">
        <v>68</v>
      </c>
      <c r="G41" s="9" t="s">
        <v>69</v>
      </c>
      <c r="H41" s="19" t="s">
        <v>70</v>
      </c>
      <c r="I41" s="6" t="s">
        <v>25</v>
      </c>
      <c r="J41" s="6" t="s">
        <v>71</v>
      </c>
      <c r="K41" s="36" t="s">
        <v>72</v>
      </c>
      <c r="L41" s="37"/>
      <c r="M41" s="46" t="s">
        <v>106</v>
      </c>
      <c r="N41" s="47"/>
      <c r="O41" s="48" t="s">
        <v>18</v>
      </c>
      <c r="P41" s="49"/>
      <c r="Q41" s="32" t="s">
        <v>5</v>
      </c>
      <c r="R41" s="33"/>
    </row>
    <row r="42" spans="1:18" ht="12.75">
      <c r="A42" s="44" t="s">
        <v>12</v>
      </c>
      <c r="B42" s="45"/>
      <c r="C42" s="14" t="s">
        <v>67</v>
      </c>
      <c r="D42" s="14" t="s">
        <v>43</v>
      </c>
      <c r="E42" s="16">
        <v>6000000</v>
      </c>
      <c r="F42" s="14">
        <v>17</v>
      </c>
      <c r="G42" s="14">
        <v>18</v>
      </c>
      <c r="H42" s="14">
        <v>2</v>
      </c>
      <c r="I42" s="14" t="s">
        <v>46</v>
      </c>
      <c r="J42" s="12"/>
      <c r="K42" s="60">
        <v>1500</v>
      </c>
      <c r="L42" s="61"/>
      <c r="M42" s="30"/>
      <c r="N42" s="31"/>
      <c r="O42" s="30">
        <v>350</v>
      </c>
      <c r="P42" s="31"/>
      <c r="Q42" s="30">
        <f aca="true" t="shared" si="1" ref="Q42:Q47">SUM(K42:P42)</f>
        <v>1850</v>
      </c>
      <c r="R42" s="31"/>
    </row>
    <row r="43" spans="1:18" ht="12.75">
      <c r="A43" s="44" t="s">
        <v>13</v>
      </c>
      <c r="B43" s="45"/>
      <c r="C43" s="14" t="s">
        <v>41</v>
      </c>
      <c r="D43" s="14" t="s">
        <v>44</v>
      </c>
      <c r="E43" s="16">
        <v>6000000</v>
      </c>
      <c r="F43" s="14">
        <v>5</v>
      </c>
      <c r="G43" s="14">
        <v>4</v>
      </c>
      <c r="H43" s="14">
        <v>0</v>
      </c>
      <c r="I43" s="14" t="s">
        <v>47</v>
      </c>
      <c r="J43" s="12"/>
      <c r="K43" s="60">
        <v>1600</v>
      </c>
      <c r="L43" s="61"/>
      <c r="M43" s="30"/>
      <c r="N43" s="31"/>
      <c r="O43" s="30">
        <v>350</v>
      </c>
      <c r="P43" s="31"/>
      <c r="Q43" s="30">
        <f t="shared" si="1"/>
        <v>1950</v>
      </c>
      <c r="R43" s="31"/>
    </row>
    <row r="44" spans="1:18" ht="12.75">
      <c r="A44" s="44" t="s">
        <v>14</v>
      </c>
      <c r="B44" s="45"/>
      <c r="C44" s="14" t="s">
        <v>42</v>
      </c>
      <c r="D44" s="14" t="s">
        <v>35</v>
      </c>
      <c r="E44" s="16">
        <v>6000000</v>
      </c>
      <c r="F44" s="14">
        <v>1</v>
      </c>
      <c r="G44" s="14">
        <v>1</v>
      </c>
      <c r="H44" s="14">
        <v>1</v>
      </c>
      <c r="I44" s="15" t="s">
        <v>48</v>
      </c>
      <c r="J44" s="12"/>
      <c r="K44" s="30">
        <v>430</v>
      </c>
      <c r="L44" s="31"/>
      <c r="M44" s="30"/>
      <c r="N44" s="31"/>
      <c r="O44" s="30">
        <v>150</v>
      </c>
      <c r="P44" s="31"/>
      <c r="Q44" s="30">
        <f t="shared" si="1"/>
        <v>580</v>
      </c>
      <c r="R44" s="31"/>
    </row>
    <row r="45" spans="1:18" ht="12.75">
      <c r="A45" s="26" t="s">
        <v>89</v>
      </c>
      <c r="B45" s="27"/>
      <c r="C45" s="14" t="s">
        <v>90</v>
      </c>
      <c r="D45" s="14" t="s">
        <v>94</v>
      </c>
      <c r="E45" s="16">
        <v>6000000</v>
      </c>
      <c r="F45" s="14">
        <v>14</v>
      </c>
      <c r="G45" s="14">
        <v>16</v>
      </c>
      <c r="H45" s="14">
        <v>2</v>
      </c>
      <c r="I45" s="15" t="s">
        <v>91</v>
      </c>
      <c r="J45" s="13">
        <v>80000</v>
      </c>
      <c r="K45" s="30">
        <v>3000</v>
      </c>
      <c r="L45" s="31"/>
      <c r="M45" s="24">
        <v>1200</v>
      </c>
      <c r="N45" s="25"/>
      <c r="O45" s="30">
        <v>350</v>
      </c>
      <c r="P45" s="31"/>
      <c r="Q45" s="30">
        <f>SUM(K45:P45)</f>
        <v>4550</v>
      </c>
      <c r="R45" s="31"/>
    </row>
    <row r="46" spans="1:18" ht="12.75">
      <c r="A46" s="44" t="s">
        <v>15</v>
      </c>
      <c r="B46" s="45"/>
      <c r="C46" s="14" t="s">
        <v>88</v>
      </c>
      <c r="D46" s="14" t="s">
        <v>45</v>
      </c>
      <c r="E46" s="16">
        <v>6000000</v>
      </c>
      <c r="F46" s="14">
        <v>5</v>
      </c>
      <c r="G46" s="14">
        <v>4</v>
      </c>
      <c r="H46" s="14">
        <v>0</v>
      </c>
      <c r="I46" s="14" t="s">
        <v>49</v>
      </c>
      <c r="J46" s="12" t="s">
        <v>66</v>
      </c>
      <c r="K46" s="30">
        <v>1300</v>
      </c>
      <c r="L46" s="31"/>
      <c r="M46" s="30">
        <v>150</v>
      </c>
      <c r="N46" s="31"/>
      <c r="O46" s="30">
        <v>350</v>
      </c>
      <c r="P46" s="31"/>
      <c r="Q46" s="30">
        <f t="shared" si="1"/>
        <v>1800</v>
      </c>
      <c r="R46" s="31"/>
    </row>
    <row r="47" spans="1:18" ht="12.75">
      <c r="A47" s="44" t="s">
        <v>2</v>
      </c>
      <c r="B47" s="45"/>
      <c r="C47" s="14" t="s">
        <v>20</v>
      </c>
      <c r="D47" s="15" t="s">
        <v>23</v>
      </c>
      <c r="E47" s="16">
        <v>6000000</v>
      </c>
      <c r="F47" s="14">
        <v>1</v>
      </c>
      <c r="G47" s="14">
        <v>1</v>
      </c>
      <c r="H47" s="14">
        <v>0</v>
      </c>
      <c r="I47" s="14" t="s">
        <v>26</v>
      </c>
      <c r="J47" s="13"/>
      <c r="K47" s="30">
        <v>900</v>
      </c>
      <c r="L47" s="31"/>
      <c r="M47" s="30"/>
      <c r="N47" s="31"/>
      <c r="O47" s="30">
        <v>150</v>
      </c>
      <c r="P47" s="31"/>
      <c r="Q47" s="30">
        <f t="shared" si="1"/>
        <v>1050</v>
      </c>
      <c r="R47" s="31"/>
    </row>
    <row r="48" spans="1:18" ht="12.75">
      <c r="A48" s="20"/>
      <c r="B48" s="20"/>
      <c r="C48" s="20"/>
      <c r="D48" s="20"/>
      <c r="E48" s="21"/>
      <c r="F48" s="20"/>
      <c r="G48" s="20"/>
      <c r="H48" s="20"/>
      <c r="I48" s="20"/>
      <c r="J48" s="20"/>
      <c r="K48" s="21"/>
      <c r="L48" s="21"/>
      <c r="M48" s="21"/>
      <c r="N48" s="21"/>
      <c r="O48" s="32" t="s">
        <v>6</v>
      </c>
      <c r="P48" s="33"/>
      <c r="Q48" s="51">
        <f>SUM(Q42:Q47)</f>
        <v>11780</v>
      </c>
      <c r="R48" s="52"/>
    </row>
    <row r="49" ht="12.75" customHeight="1" thickBot="1"/>
    <row r="50" spans="1:18" ht="16.5" thickBot="1">
      <c r="A50" s="40" t="s">
        <v>93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  <c r="N50" s="1"/>
      <c r="O50" s="1"/>
      <c r="P50" s="1"/>
      <c r="Q50" s="1"/>
      <c r="R50" s="1"/>
    </row>
    <row r="51" spans="1:18" ht="12.75">
      <c r="A51" s="36" t="s">
        <v>1</v>
      </c>
      <c r="B51" s="37"/>
      <c r="C51" s="7" t="s">
        <v>19</v>
      </c>
      <c r="D51" s="8" t="s">
        <v>22</v>
      </c>
      <c r="E51" s="7" t="s">
        <v>24</v>
      </c>
      <c r="F51" s="10" t="s">
        <v>68</v>
      </c>
      <c r="G51" s="9" t="s">
        <v>69</v>
      </c>
      <c r="H51" s="19" t="s">
        <v>70</v>
      </c>
      <c r="I51" s="6" t="s">
        <v>25</v>
      </c>
      <c r="J51" s="6" t="s">
        <v>71</v>
      </c>
      <c r="K51" s="36" t="s">
        <v>72</v>
      </c>
      <c r="L51" s="37"/>
      <c r="M51" s="46" t="s">
        <v>106</v>
      </c>
      <c r="N51" s="47"/>
      <c r="O51" s="48" t="s">
        <v>73</v>
      </c>
      <c r="P51" s="49"/>
      <c r="Q51" s="32" t="s">
        <v>5</v>
      </c>
      <c r="R51" s="33"/>
    </row>
    <row r="52" spans="1:18" ht="12.75">
      <c r="A52" s="44" t="s">
        <v>16</v>
      </c>
      <c r="B52" s="45"/>
      <c r="C52" s="14" t="s">
        <v>50</v>
      </c>
      <c r="D52" s="14" t="s">
        <v>52</v>
      </c>
      <c r="E52" s="16">
        <v>6000000</v>
      </c>
      <c r="F52" s="14" t="s">
        <v>65</v>
      </c>
      <c r="G52" s="14">
        <v>14</v>
      </c>
      <c r="H52" s="14">
        <v>1</v>
      </c>
      <c r="I52" s="14" t="s">
        <v>54</v>
      </c>
      <c r="J52" s="13"/>
      <c r="K52" s="30">
        <v>1700</v>
      </c>
      <c r="L52" s="31"/>
      <c r="M52" s="30">
        <v>100</v>
      </c>
      <c r="N52" s="31"/>
      <c r="O52" s="30">
        <v>350</v>
      </c>
      <c r="P52" s="31"/>
      <c r="Q52" s="30">
        <f>SUM(K52:P52)</f>
        <v>2150</v>
      </c>
      <c r="R52" s="31"/>
    </row>
    <row r="53" spans="1:18" ht="12.75">
      <c r="A53" s="44" t="s">
        <v>16</v>
      </c>
      <c r="B53" s="45"/>
      <c r="C53" s="14" t="s">
        <v>51</v>
      </c>
      <c r="D53" s="14" t="s">
        <v>53</v>
      </c>
      <c r="E53" s="16">
        <v>6000000</v>
      </c>
      <c r="F53" s="14" t="s">
        <v>65</v>
      </c>
      <c r="G53" s="14">
        <v>14</v>
      </c>
      <c r="H53" s="14">
        <v>0</v>
      </c>
      <c r="I53" s="14" t="s">
        <v>55</v>
      </c>
      <c r="J53" s="13"/>
      <c r="K53" s="30">
        <v>1700</v>
      </c>
      <c r="L53" s="31"/>
      <c r="M53" s="30">
        <v>100</v>
      </c>
      <c r="N53" s="31"/>
      <c r="O53" s="30">
        <v>350</v>
      </c>
      <c r="P53" s="31"/>
      <c r="Q53" s="30">
        <f>SUM(K53:P53)</f>
        <v>2150</v>
      </c>
      <c r="R53" s="31"/>
    </row>
    <row r="54" spans="1:18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32" t="s">
        <v>6</v>
      </c>
      <c r="P54" s="33"/>
      <c r="Q54" s="51">
        <f>SUM(Q52:Q53)</f>
        <v>4300</v>
      </c>
      <c r="R54" s="52"/>
    </row>
    <row r="55" spans="1:18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22"/>
      <c r="N56" s="32" t="s">
        <v>17</v>
      </c>
      <c r="O56" s="62"/>
      <c r="P56" s="33"/>
      <c r="Q56" s="51">
        <f>SUM(Q11+Q22+Q31+Q48+Q54)</f>
        <v>33740</v>
      </c>
      <c r="R56" s="52"/>
    </row>
    <row r="58" ht="12.75">
      <c r="E58" s="23" t="s">
        <v>107</v>
      </c>
    </row>
    <row r="59" ht="12.75">
      <c r="I59" s="23" t="s">
        <v>105</v>
      </c>
    </row>
    <row r="60" ht="12.75">
      <c r="I60" s="29" t="s">
        <v>104</v>
      </c>
    </row>
    <row r="61" ht="12.75">
      <c r="I61" s="23"/>
    </row>
    <row r="62" ht="12.75">
      <c r="I62" s="23"/>
    </row>
  </sheetData>
  <sheetProtection/>
  <mergeCells count="160">
    <mergeCell ref="K30:L30"/>
    <mergeCell ref="M30:N30"/>
    <mergeCell ref="O30:P30"/>
    <mergeCell ref="Q30:R30"/>
    <mergeCell ref="O9:P9"/>
    <mergeCell ref="K9:L9"/>
    <mergeCell ref="Q9:R9"/>
    <mergeCell ref="M9:N9"/>
    <mergeCell ref="O29:P29"/>
    <mergeCell ref="K26:L26"/>
    <mergeCell ref="Q51:R51"/>
    <mergeCell ref="M47:N47"/>
    <mergeCell ref="A46:B46"/>
    <mergeCell ref="K46:L46"/>
    <mergeCell ref="M46:N46"/>
    <mergeCell ref="A47:B47"/>
    <mergeCell ref="K47:L47"/>
    <mergeCell ref="A50:M50"/>
    <mergeCell ref="A51:B51"/>
    <mergeCell ref="Q47:R47"/>
    <mergeCell ref="O54:P54"/>
    <mergeCell ref="Q54:R54"/>
    <mergeCell ref="N56:P56"/>
    <mergeCell ref="Q56:R56"/>
    <mergeCell ref="Q53:R53"/>
    <mergeCell ref="Q52:R52"/>
    <mergeCell ref="A52:B52"/>
    <mergeCell ref="K52:L52"/>
    <mergeCell ref="M52:N52"/>
    <mergeCell ref="O52:P52"/>
    <mergeCell ref="A53:B53"/>
    <mergeCell ref="K53:L53"/>
    <mergeCell ref="M53:N53"/>
    <mergeCell ref="O53:P53"/>
    <mergeCell ref="Q46:R46"/>
    <mergeCell ref="O46:P46"/>
    <mergeCell ref="O47:P47"/>
    <mergeCell ref="A44:B44"/>
    <mergeCell ref="K44:L44"/>
    <mergeCell ref="M44:N44"/>
    <mergeCell ref="O44:P44"/>
    <mergeCell ref="K51:L51"/>
    <mergeCell ref="M51:N51"/>
    <mergeCell ref="O51:P51"/>
    <mergeCell ref="Q44:R44"/>
    <mergeCell ref="Q42:R42"/>
    <mergeCell ref="O45:P45"/>
    <mergeCell ref="Q45:R45"/>
    <mergeCell ref="K45:L45"/>
    <mergeCell ref="O48:P48"/>
    <mergeCell ref="Q48:R48"/>
    <mergeCell ref="A43:B43"/>
    <mergeCell ref="K43:L43"/>
    <mergeCell ref="M43:N43"/>
    <mergeCell ref="O43:P43"/>
    <mergeCell ref="Q43:R43"/>
    <mergeCell ref="A42:B42"/>
    <mergeCell ref="K42:L42"/>
    <mergeCell ref="M42:N42"/>
    <mergeCell ref="O42:P42"/>
    <mergeCell ref="A38:R38"/>
    <mergeCell ref="O37:P37"/>
    <mergeCell ref="Q37:R37"/>
    <mergeCell ref="A29:B29"/>
    <mergeCell ref="K29:L29"/>
    <mergeCell ref="A41:B41"/>
    <mergeCell ref="K41:L41"/>
    <mergeCell ref="M41:N41"/>
    <mergeCell ref="O41:P41"/>
    <mergeCell ref="A30:B30"/>
    <mergeCell ref="Q41:R41"/>
    <mergeCell ref="O31:P31"/>
    <mergeCell ref="Q31:R31"/>
    <mergeCell ref="Q28:R28"/>
    <mergeCell ref="A40:M40"/>
    <mergeCell ref="M29:N29"/>
    <mergeCell ref="Q29:R29"/>
    <mergeCell ref="A33:R34"/>
    <mergeCell ref="A35:R35"/>
    <mergeCell ref="A36:R36"/>
    <mergeCell ref="M26:N26"/>
    <mergeCell ref="O26:P26"/>
    <mergeCell ref="A28:B28"/>
    <mergeCell ref="K28:L28"/>
    <mergeCell ref="M28:N28"/>
    <mergeCell ref="O28:P28"/>
    <mergeCell ref="Q21:R21"/>
    <mergeCell ref="O22:P22"/>
    <mergeCell ref="Q22:R22"/>
    <mergeCell ref="Q26:R26"/>
    <mergeCell ref="A27:B27"/>
    <mergeCell ref="K27:L27"/>
    <mergeCell ref="M27:N27"/>
    <mergeCell ref="O27:P27"/>
    <mergeCell ref="Q27:R27"/>
    <mergeCell ref="A26:B26"/>
    <mergeCell ref="A18:B18"/>
    <mergeCell ref="A25:B25"/>
    <mergeCell ref="K25:L25"/>
    <mergeCell ref="M25:N25"/>
    <mergeCell ref="O25:P25"/>
    <mergeCell ref="M21:N21"/>
    <mergeCell ref="O21:P21"/>
    <mergeCell ref="A24:M24"/>
    <mergeCell ref="A21:B21"/>
    <mergeCell ref="Q19:R19"/>
    <mergeCell ref="Q20:R20"/>
    <mergeCell ref="O20:P20"/>
    <mergeCell ref="O19:P19"/>
    <mergeCell ref="Q16:R16"/>
    <mergeCell ref="Q17:R17"/>
    <mergeCell ref="Q18:R18"/>
    <mergeCell ref="O18:P18"/>
    <mergeCell ref="O17:P17"/>
    <mergeCell ref="A20:B20"/>
    <mergeCell ref="K20:L20"/>
    <mergeCell ref="M19:N19"/>
    <mergeCell ref="A16:B16"/>
    <mergeCell ref="A17:B17"/>
    <mergeCell ref="M17:N17"/>
    <mergeCell ref="M18:N18"/>
    <mergeCell ref="M20:N20"/>
    <mergeCell ref="M16:N16"/>
    <mergeCell ref="A19:B19"/>
    <mergeCell ref="A15:B15"/>
    <mergeCell ref="K15:L15"/>
    <mergeCell ref="M15:N15"/>
    <mergeCell ref="O15:P15"/>
    <mergeCell ref="Q15:R15"/>
    <mergeCell ref="K19:L19"/>
    <mergeCell ref="K18:L18"/>
    <mergeCell ref="K17:L17"/>
    <mergeCell ref="K16:L16"/>
    <mergeCell ref="O16:P16"/>
    <mergeCell ref="O11:P11"/>
    <mergeCell ref="Q11:R11"/>
    <mergeCell ref="A13:M13"/>
    <mergeCell ref="A14:B14"/>
    <mergeCell ref="K14:L14"/>
    <mergeCell ref="M14:N14"/>
    <mergeCell ref="O14:P14"/>
    <mergeCell ref="Q14:R14"/>
    <mergeCell ref="A1:R2"/>
    <mergeCell ref="A10:B10"/>
    <mergeCell ref="M8:N8"/>
    <mergeCell ref="O8:P8"/>
    <mergeCell ref="A9:B9"/>
    <mergeCell ref="K10:L10"/>
    <mergeCell ref="M10:N10"/>
    <mergeCell ref="A3:R3"/>
    <mergeCell ref="K21:L21"/>
    <mergeCell ref="Q25:R25"/>
    <mergeCell ref="A4:R4"/>
    <mergeCell ref="A5:R5"/>
    <mergeCell ref="A8:B8"/>
    <mergeCell ref="Q8:R8"/>
    <mergeCell ref="A7:M7"/>
    <mergeCell ref="K8:L8"/>
    <mergeCell ref="O10:P10"/>
    <mergeCell ref="Q10:R10"/>
  </mergeCells>
  <printOptions/>
  <pageMargins left="0" right="0" top="0.2362204724409449" bottom="2.23" header="0.1968503937007874" footer="1.7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Comune di Rosolini</cp:lastModifiedBy>
  <cp:lastPrinted>2014-12-03T09:29:52Z</cp:lastPrinted>
  <dcterms:created xsi:type="dcterms:W3CDTF">2004-10-26T09:01:11Z</dcterms:created>
  <dcterms:modified xsi:type="dcterms:W3CDTF">2014-12-03T09:30:15Z</dcterms:modified>
  <cp:category/>
  <cp:version/>
  <cp:contentType/>
  <cp:contentStatus/>
</cp:coreProperties>
</file>